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OC A PUB 2019\"/>
    </mc:Choice>
  </mc:AlternateContent>
  <bookViews>
    <workbookView xWindow="0" yWindow="0" windowWidth="19440" windowHeight="9135"/>
  </bookViews>
  <sheets>
    <sheet name="Hoja1" sheetId="1" r:id="rId1"/>
  </sheets>
  <definedNames>
    <definedName name="_xlnm._FilterDatabase" localSheetId="0" hidden="1">Hoja1!$B$18:$O$261</definedName>
    <definedName name="_xlnm.Print_Area" localSheetId="0">Hoja1!$B$18:$N$207</definedName>
  </definedNames>
  <calcPr calcId="162913"/>
</workbook>
</file>

<file path=xl/calcChain.xml><?xml version="1.0" encoding="utf-8"?>
<calcChain xmlns="http://schemas.openxmlformats.org/spreadsheetml/2006/main">
  <c r="C11" i="1" l="1"/>
  <c r="K249" i="1" l="1"/>
</calcChain>
</file>

<file path=xl/sharedStrings.xml><?xml version="1.0" encoding="utf-8"?>
<sst xmlns="http://schemas.openxmlformats.org/spreadsheetml/2006/main" count="1814" uniqueCount="394">
  <si>
    <t>Dependencia</t>
  </si>
  <si>
    <t>ID Depend</t>
  </si>
  <si>
    <t>ID Línea</t>
  </si>
  <si>
    <t>Descripción</t>
  </si>
  <si>
    <t xml:space="preserve">Modalidad de selección </t>
  </si>
  <si>
    <t>Valor total estimado</t>
  </si>
  <si>
    <t>Valor estimado en la vigencia actual</t>
  </si>
  <si>
    <t>¿Se requieren vigencias futuras?</t>
  </si>
  <si>
    <t>Estado de solicitud de vigencias futuras</t>
  </si>
  <si>
    <t>PLAN ANUAL DE ADQUISICIONES</t>
  </si>
  <si>
    <t>A. INFORMACIÓN GENERAL DE LA ENTIDAD</t>
  </si>
  <si>
    <t>Nombre</t>
  </si>
  <si>
    <t>INSTITUTO NACIONAL DE SALUD</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</si>
  <si>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</si>
  <si>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</si>
  <si>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AV CALLE 26 N 51 - 20</t>
  </si>
  <si>
    <t>Teléfono</t>
  </si>
  <si>
    <t>Página web</t>
  </si>
  <si>
    <t>www.ins.gov.co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</si>
  <si>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</si>
  <si>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</si>
  <si>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</si>
  <si>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</si>
  <si>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</si>
  <si>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</si>
  <si>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</si>
  <si>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</si>
  <si>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</si>
  <si>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</si>
  <si>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</si>
  <si>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 (mes)</t>
  </si>
  <si>
    <t>Datos de contacto del responsable</t>
  </si>
  <si>
    <t>Paula Camila Campos Abril; Tel: 2207700 ext. 1329; ccampos@ins.gov.co</t>
  </si>
  <si>
    <t>280 SMLMV: $ 231.872.480</t>
  </si>
  <si>
    <t>DISP</t>
  </si>
  <si>
    <t>Contratación directa</t>
  </si>
  <si>
    <t>No</t>
  </si>
  <si>
    <t>Andrea Carolina Botón Sáenz   2207700 ext. 1632                                      aboton@ins.gov.co</t>
  </si>
  <si>
    <t xml:space="preserve">Apoyar la ejecución de cronogramas de trasferencias documentales primarias y secundarias, así como apoyar la revision y complemento del documento técnico del Sistema Integrado de Conservación, acorde a los lineamientos establecidos en el Acuedo 06 de 2014, y otras actividades relacionadas con el proceso de Gestión Documental. </t>
  </si>
  <si>
    <t>Apoyar la normalización del uso de las Tablas de Retención Documental al interior del INS y la elaboración del Instrumento de Control que describa las unidades del Fondo acumulado, acorde con lo estipulado en el articulo 26 de la Ley 594 de 2000 y el articulo 7 del Acuerdo 042 de 2002.</t>
  </si>
  <si>
    <t>Brindar acompañamiento en la gestión de calidad y análisis de información al proceso de atención al ciudadano en el marco de los requisitos de las normas del sistema de gestión de calidad.</t>
  </si>
  <si>
    <t>DP</t>
  </si>
  <si>
    <t>DIRECCIÓN DE REDES EN SALUD PÚBLICA</t>
  </si>
  <si>
    <t>DRSP</t>
  </si>
  <si>
    <t>Contratación Directa</t>
  </si>
  <si>
    <t>Diana Mercedes Martínez Cardona; dmartinez@ins.gov.co. Ext. 1226</t>
  </si>
  <si>
    <t>Prestar los servicios de auditoría externa de seguimiento No. 2  para mantener  la certificación del Sistema de Gestión de Calidad  del INS con base en los requisitos establecidos en la norma ISO 9001:2015.</t>
  </si>
  <si>
    <t>GGF</t>
  </si>
  <si>
    <t>Apoyar  la depuración, clasificación y transferencias documentales de los archivos del Grupo de Gestión Financiera</t>
  </si>
  <si>
    <t>Brindar apoyo administrativo a los procesos relacionados con la gestión del Fondo Especial de Investigación y su PA</t>
  </si>
  <si>
    <t>DIRECCIÓN DE INVESTIGACIÓN EN SALUD PÚBLICA</t>
  </si>
  <si>
    <t>85131500;85131503; 85131708;85111700; 85111704; 85131700; 85131703</t>
  </si>
  <si>
    <t>Apoyar el mantenimiento de colonias de insectos de importancia en salud pública y la realización de pruebas de laboratorio para la determinación de la dosis discriminante de piriproxifen para Anopheles albimanus según el protocolo propuesto por la Organización mundial de la Salud (OMS) .</t>
  </si>
  <si>
    <t>85131500;85131702;85131708;85131703;85131710</t>
  </si>
  <si>
    <t>Apoyar las actividades de investigación relacionadas con la tipificación molecular de bacterias de interés en salud pública</t>
  </si>
  <si>
    <t>85131500;85131503;85131706;85131707;85131708;85131709;85131713;85131710;  85131700; 85131703</t>
  </si>
  <si>
    <t>82131604;82141502; 85141503;82131505; 82131604; 82111800: 82111801;82141505; 82141504;82141600;</t>
  </si>
  <si>
    <t>Realizar el diseño gráfico y la diagramación de contenidos para la publicación de la revista Biomédica Vol.39, 2019, a través del uso de programas especializados en diseño gráfico para libros y revistas y el sistema de gestión editorial Open Journal System.</t>
  </si>
  <si>
    <t>12161503;41104201:41116004; 41116102; 41116105</t>
  </si>
  <si>
    <t>Adquirir reactivos e insumos de laboratorio de la marca ROCHE para el cumplimiento de las diferentes actividades misionales a cargo de las direcciones técnicas del  Instituto Nacional de Salud</t>
  </si>
  <si>
    <t xml:space="preserve">Adquirir elementos y reactivos de la Marca USA SCIENTIFIC para la  realización de  actividades y proyectos  a cargo de los grupos que componen las diferentes direcciones del INS </t>
  </si>
  <si>
    <t>85101600;85121800; 85121802;85121803;  85131700;85131705</t>
  </si>
  <si>
    <t>Prestar el  servicio de secuenciación de fragmentos de ADN  para la realización de actividades  y proyectos que desarrollan los grupos de las direcciones  técnicas  del Instituto Nacional de Salud</t>
  </si>
  <si>
    <t>12142100, 12142000, 12141900,</t>
  </si>
  <si>
    <t>85131703; 81191500;8113501;8113504</t>
  </si>
  <si>
    <t xml:space="preserve">Prestar servicios profesionales de recolección, análisis e interpretación de información relacionada con la cultura  alimentaria y prácticas  sociales  asociadas con la alimentación  en el marco de los proyectos y actividades  de investigación que ejecuta el Grupo de Nutrición. </t>
  </si>
  <si>
    <t>81111500;81101706;81111605; 811111507;81111510</t>
  </si>
  <si>
    <t>81111500;81101706;81111605; 811111507;81111510; 81111806;811111808;81111800</t>
  </si>
  <si>
    <t>81191500;8113501;8113504</t>
  </si>
  <si>
    <t xml:space="preserve">Realizar la estimación de la muestra, errores de muestreo,  análisis estadístico  y aplicación de modelos matemáticos para la selección y porcesamiento de información de los proyectos del grupo de  nutrición   </t>
  </si>
  <si>
    <t>Filomena klinger Brahan fklinger@ins.gov.co
2207700- ext. 1555</t>
  </si>
  <si>
    <t xml:space="preserve">Realizar actividades de apoyo administrativo relacionadas con la planeación de actividades de la Direccion de Redes en Salud Pública </t>
  </si>
  <si>
    <t xml:space="preserve">Apoyar en la realización de pruebas fenotípicas para la identificación y caracterización de agentes micóticos de interés en salud pública </t>
  </si>
  <si>
    <t xml:space="preserve">Apoyar la  recepción de muestras entomológicas, mantener actualizado el inventario del laboratorio, hacer seguimiento y reporte de movimiento de inventarios, alimentar bases de datos del Sistema de Vigilancia Entomológica SIVIEN y recepción de muestras entomológicas. </t>
  </si>
  <si>
    <t xml:space="preserve">Apoyar las  actividades tecnicas relacionadas con la vigilancia de las micobacterias ejecucion de tareas para la realizacion de pruebas de identificación y pruebas de sensibilidad de acuerdo con los lineamientos del Laboratorio Nacional de Referencia </t>
  </si>
  <si>
    <t>Realizar seguimiento a las actividades e implementacion de lineamientos en la red de laboratorios, acorde con lo establecido por el LNR de micobacterias.</t>
  </si>
  <si>
    <t>Brindar soporte tecnico, apoyar la gestión preparación y analisis de PEEDD, y bases de datos asociadas a la información de bancos de sangre y servicios de transfusión</t>
  </si>
  <si>
    <t>Apoyar los sistemas de información de la red nacional de bancos de sangre y servicio de trasfusión, mediante el desarrollo de modulos que permitan articular en tiempo real a los bancos de sangre y servicios de transfusión con el INS para mejorar la seguridad transfusional (Módulo RAT)</t>
  </si>
  <si>
    <t>Apoyar las actividades de tipo técnico asistencial que permitan contar con, material en óptimas condiciones de orden, limpieza y esterilidad en áreas de tamizaje neonatal, biología molecular, espectrometría de masas, citogenética, esterilización, para realizar las pruebas de alta complejidad y producción de controladores para los programas de evaluación directa del desempeño de acuerdo a las normas de bioseguridad de los laboratorios en el Grupo Genética Crónicas.</t>
  </si>
  <si>
    <t>Realizar las actividades relacionadas con el diagnóstico molecular de virus causantes de hepatitis, encefalitis, EDA y parotiditis.</t>
  </si>
  <si>
    <t>Apoyar operativamente el desarrollo de la validación de pruebas rápidas y la validación o verificación de ensayos de acuerdo con los diseños propuestos y siguiendo los lineamientos del SIG institucional.</t>
  </si>
  <si>
    <t>Apoyar los procesos de consolidación, interpretación y análisis de datos generados a partir de la vigilancia de los eventos realizada por parte del Laboratorio Nacional de Referencia</t>
  </si>
  <si>
    <t>Apoyar la actualización a través del análisis del sector y demás documentos previos requeridos, para la estructuración y evaluación de los procesos de contratación de adecuaciones e interventoría del Proyecto de Fortalecimiento de Colciencias 757.</t>
  </si>
  <si>
    <t>Realizar visita de evaluación para el mantenimiento y ampliación  de esquemas acreditados bajo las normas ISO/IEC 17025 e ISO/IEC 17043</t>
  </si>
  <si>
    <t>12161503
41104201
41116004
41116102
41116105</t>
  </si>
  <si>
    <t>Realizar las actividades de mantenimiento y soporte de la herramienta Enterprise SP en los Grupos de Laboratorios de la subdirección Laboratorio Nacional de Referencia de la Dirección de Redes en Salud Pública.</t>
  </si>
  <si>
    <t>4112160
41121500
41116100
41106100
41111500
41101700
41115600
41103200
41104100
41102400
41105300
41105600
41122800
41103800
41111900
41122000
41121800
41122100
41121700
41122600
41105500
42295100
41115800
41122400
41106300
41116000
41104900
42132200</t>
  </si>
  <si>
    <t>78101502
78141502
78101802
80151604
93171702</t>
  </si>
  <si>
    <t>Realizar las actividades relacionadas con los procesos de importación y exportación de material biológico y la nacionalización de medicamentos, equipos, reactivos, elementos de laboratorio, insumos, material y productos biológicos entre otros requeridos por el INS para la vigencia 2019.</t>
  </si>
  <si>
    <t>24121500
26111700
31162400
31201500
60121100
78121500</t>
  </si>
  <si>
    <t>Adquisición de elementos que permitan el embalaje adecuado durante el transporte de medicamentos y muestras producidos por las Direcciones de Redes en Salud pública y Producción.</t>
  </si>
  <si>
    <t>Prestar el servicio de mensajería especializada para el transporte de muestras y productos biológicos y químicos,  reactivos, insumos de laboratorio y sustancias infecciosas (mercancías peligrosas), de acuerdo con los requerimientos solicitados por el Instituto Nacional de Salud</t>
  </si>
  <si>
    <t xml:space="preserve">12161503
41116004
41116102
41116105
41116000
41166500
</t>
  </si>
  <si>
    <t>Suministrar reactivos, elementos y consumibles de laboratorio de la marca BIO-RAD  con destino a los diferentes laboratorios del Instituto Nacional de Salud</t>
  </si>
  <si>
    <t>Adquirir Reactivos de la marca IDEXX necesarios para dar cumplimiento a los objetivos y estrategias establecidos en plan de acción de los grupos de  las Dirección de Redes en salud pública y la Dirección de producción del Instituto Nacional de Salud.</t>
  </si>
  <si>
    <t>Suministrar reactivos y elementos de laboratorio de la marca Applied Biosystems, con destino a los diferentes grupos del Instituto Nacional de Salud.</t>
  </si>
  <si>
    <t>Adquirir reactivos y elementos de laboratorio de las marcas Agilent y Lumex con destino a los diferentes laboratorios del Instituto Nacional de Salud.</t>
  </si>
  <si>
    <t>Adquirir reactivos y elementos de laboratorio de la marca R-BIOPHARM , con destino a los diferentes grupos del Instituto Nacional de Salud.</t>
  </si>
  <si>
    <t>Si</t>
  </si>
  <si>
    <t>Adquirir reactivos y elementos de laboratorio de la marca BIOMERIEUX, con destino a los diferentes grupos del Instituto Nacional de Salud</t>
  </si>
  <si>
    <t>Adquirir reactivos y elementos de laboratorio de la marca QIAGEN necesarios para el  diagnóstico de las enfermedades de interés en salud pública que adelantan las Direcciones técnicas del Instituto Nacional de salud</t>
  </si>
  <si>
    <t>Adquirir reactivos y elementos de laboratorio de la marca DIASORIN , con destino a los diferentes grupos del Instituto Nacional de Salud.</t>
  </si>
  <si>
    <t>OFICINA DE TECNOLOGIAS DE INFORMACIÓN Y COMUNICACIONES</t>
  </si>
  <si>
    <t>OTIC</t>
  </si>
  <si>
    <t xml:space="preserve">Apoyar  la prestación del servicio de mesa de ayuda  y mantenimiento de equipos tecnológicos y periféricos del INS, </t>
  </si>
  <si>
    <t>Elizabeth López López,2207700-1532,elopez@ins.gov.co</t>
  </si>
  <si>
    <t>43222500, 43233200, 81111800</t>
  </si>
  <si>
    <t>Renovación de licencias de Threat Prevention (Prevención de amenazas),  para el equipo de seguridad perimetral del INS, de acuerdo a la especificación técnica definida en el proceso.</t>
  </si>
  <si>
    <t>Adquisición de certificados digitales con Token (Dispositivos Criptográfico) y demás servicios que garanticen el permanente ingreso a los funcionarios del Instituto nacional de salud, usuarios del Sistema Integrado de Gestión Financiera SIIF Nación II”</t>
  </si>
  <si>
    <t>Adquisición de certificados para los sistemas de información del INS</t>
  </si>
  <si>
    <t>Apoyar la instalación, configuración, parametrizacion, capacitación e implementación del sistema de gestión documental ORFEO</t>
  </si>
  <si>
    <t>Adquisición de licencias Microsoft y horas soporte</t>
  </si>
  <si>
    <t>81112202;81161708; 81111811</t>
  </si>
  <si>
    <t>Prestacion de servicios para dar soporte y mantenimiento a la Planta telefónica</t>
  </si>
  <si>
    <t>81112300;81111800</t>
  </si>
  <si>
    <t>Adquisición de repuestos para los equipos de cómputo</t>
  </si>
  <si>
    <t>Adecuación del sistema control de acceso de la Oficina de TIC</t>
  </si>
  <si>
    <t>81112100, 81111800</t>
  </si>
  <si>
    <t>Prestación de servicios de consultoria para la implementación del  protocolo IPV6</t>
  </si>
  <si>
    <t>80101500;80101600;81111800</t>
  </si>
  <si>
    <t>Prestación de servicios de consultoría para la implementación del Sistema de Gestión de Seguridad de la Información (SGSI) del Instituto Nacional de Salud</t>
  </si>
  <si>
    <t>43222501, 43222602
43223301, 43223111
81111803</t>
  </si>
  <si>
    <t>Adquisición de equipos de comunicaciones (Switches)</t>
  </si>
  <si>
    <t>Renovación Prefijo IPV6</t>
  </si>
  <si>
    <t>Brindar apoyo con el mantenimiento de la plataforma WEB del software para la red nacional de trasplantes de órganos y tejidos RedDataINS, y el desarrollo de nuevos modulos para la App RedDataINS</t>
  </si>
  <si>
    <t>No solicitadas</t>
  </si>
  <si>
    <t>Apoyar la atención de incidentes y  solicitudes del sistema de nómina y el  desarrollo e implementación de la segunda fase del sistema de contratistas y del sistema de comercializacion en línea.</t>
  </si>
  <si>
    <t>Apoyar la atención de incidentes, solicitudes, desarrollo e implementación del sistema de Costos</t>
  </si>
  <si>
    <t>Brindar apoyo en el tema de arquitectura, estandarización de metodologías e implementación de patrones de seguridad para el desarrollo de software y en la construccion de los sistemas de información desarrollados en el INS.</t>
  </si>
  <si>
    <t>Prestación de servicios profesionales para apoyar el desarrollo e implementación del Sistema de Información para Equipos de Laboratorio y la atención de incidentes y solicitudes del sistema de Planes de Mejoramiento</t>
  </si>
  <si>
    <t>Apoyar el desarrollo e implementación de la segunda fase del nuevo Sistema de Planes, la atención de incidentes y solicitudes de los sistemas de Comercialización, SIVICAP, PQRSD, Portales Institucionales.</t>
  </si>
  <si>
    <t>Apoyar las actividades concernientes a la configuración, diseño, desarrollo e implementación  de los sitios que se requieran  en la Plataforma de SharePoint server 2013, teniendo en cuenta los lineamientos enmarcados en la Política de Gobierno Digital.</t>
  </si>
  <si>
    <t>Apoyar el monitoreo, actualización, detección de fallas y atención de incidentes y solicitudes, de los servidores windows, equipos activos de red y firewall que conforman la plataforma tecnológica del INS.</t>
  </si>
  <si>
    <t>Apoyar la gestión de los Productos de la suite System Center (configuration  Manager , Service Manager) e implementación de nuevos servicios operando sobre la plataforma tecnológica del INS.</t>
  </si>
  <si>
    <t>DIRECCIÓN DE PRODUCCIÓN</t>
  </si>
  <si>
    <t>47131500;47131600;47131700;47131800;7131900;47132100</t>
  </si>
  <si>
    <t xml:space="preserve">N/A </t>
  </si>
  <si>
    <t>42131600; 42131700; 42132200; 46182000; 46181500; 46181700</t>
  </si>
  <si>
    <t>Adquirir elementos de bioseguridad y protección personal, necesarios para la realización de los proyectos y actividades misionales llevados a cabo por los diferentes grupos del INS</t>
  </si>
  <si>
    <t xml:space="preserve">Prestar el servicio de impresión de material requerido por los diferentes Grupos de Trabajo del Instituto Nacional de Salud - INS. </t>
  </si>
  <si>
    <t xml:space="preserve">Adquirir dietas de fórmula abierta de la marca Ziegler para el Bioterio de Barrera del Instituto Nacional de Salud – INS. </t>
  </si>
  <si>
    <t xml:space="preserve">12161503
41104201
41116004
41116102
41116105
</t>
  </si>
  <si>
    <t>Adquirir los insumos para el control de calidad rutinario del agua para inyección producida en el Grupo de Aseguramiento de la Calidad del INS de la marca Charles River”</t>
  </si>
  <si>
    <t>Prestar el servicio especializado de lavandería para la ropa de dotación y uniformes utilizados en las áreas dependientes de la Secretaria General y en los laboratorios del Instituto Nacional de Salud – INS.</t>
  </si>
  <si>
    <t>10121500;10121604</t>
  </si>
  <si>
    <t xml:space="preserve">Suministrar alimento concentrado para animales de acuerdo con las especificaciones técnicas definidas por el Instituto Nacional de Salud - INS.  </t>
  </si>
  <si>
    <t>Adquisición de Bolsas dobles para plasmaféresis equina para la obtención de plasma hiperinmune, acorde con especificaciones técnicas</t>
  </si>
  <si>
    <t>Adquirir conejos tipo New Zelland que cumplan con las especificaciones definidas para la prueba de pirógenos</t>
  </si>
  <si>
    <t>41102600, 411049, 41116301</t>
  </si>
  <si>
    <t xml:space="preserve">Suministrar elementos y accesorios de la marca Lab Products y Park Bio requeridos para el alojamiento, cuidado y uso de animales de Laboratorio en el Bioterio de Barrera del Instituto Nacional de Salud – INS. </t>
  </si>
  <si>
    <t>12161503, 41104201, 41116004, 41116102, 41116105</t>
  </si>
  <si>
    <t xml:space="preserve">Adquirir estuches de serología para ratas y ratones de la marca Mardx Trinity Biotech para la ejecución del monitoreo sanitario en animales libres de patógenos específicos del Bioterio de Barrera del Instituto Nacional de Salud – INS. </t>
  </si>
  <si>
    <t>Suministrar encamado certificado de la marca Nepco para uso exclusivo en ratas y ratones del Bioterio De Barrera/ABSL-2 del Instituto Nacional de Salud – INS.</t>
  </si>
  <si>
    <t>78101601, 11121707</t>
  </si>
  <si>
    <t>Suministrar viruta de pino patula como encamado para animales según las especificaciones técnicas definidas por el Instituto Nacional de Salud - INS</t>
  </si>
  <si>
    <t>42121600;51101700;51102707;51142934;51141801;51211900;51211901</t>
  </si>
  <si>
    <t>Suministrar medicamentos, suplementos y productos de uso veterinario requeridos en el mantenimiento, cuidado y atención médico veterinaria de los animales alojados en el Instituto Nacional de Salud.</t>
  </si>
  <si>
    <t>41106200;41104900;41104921</t>
  </si>
  <si>
    <t>Suministrar reactivos y elementos de laboratorio de las marcas Oxoid, Remel y Pall, con destino a los diferentes grupos del Instituto Nacional de Salud</t>
  </si>
  <si>
    <t>Prestar el servicio de laboratorio clínico veterinario integral para la realización de pruebas hematologías, bioquímica sanguínea, parasitología, microbióloga, patología, serologías a partir de sangre y otros fluidos.</t>
  </si>
  <si>
    <t>Adquirir viales tipo 1 para el envase de los antivenenos producidos por el Grupo Planta de Sueros Hiperinmunes de la Dirección de Producción.</t>
  </si>
  <si>
    <t>Acompañar y verificar las actividades de alistamiento de áreas, equipos de los procesos productivos que se realizan en el Grupo de Producción y Desarrollo Tecnológico, y brindar apoyo durante las actividades de grafado e inspección visual durante la fabricación de antivenenos.</t>
  </si>
  <si>
    <t>SG</t>
  </si>
  <si>
    <t>Brindar asesoria y acompañamiento jurídico al Despacho de la Secretaría General  del instituto Nacional de Salud.</t>
  </si>
  <si>
    <t>Diana Rocio Rojas Lasso drojas@ins.gov.co
2207700-1105</t>
  </si>
  <si>
    <t>GRUPO GESTIÓN DOCUMENTAL</t>
  </si>
  <si>
    <t>GGD</t>
  </si>
  <si>
    <t>GRUPO ATENCIÓN AL CIUDADANO</t>
  </si>
  <si>
    <t>GAC</t>
  </si>
  <si>
    <t>OFICINA ASESORA DE PLANEACIÓN</t>
  </si>
  <si>
    <t>OAP</t>
  </si>
  <si>
    <t>GRUPO GESTIÓN FINANCIERA</t>
  </si>
  <si>
    <t xml:space="preserve">Luz Stella Pradilla Noreña lpradilla@ins.gov.co </t>
  </si>
  <si>
    <t>DIRECCIÓN DE VIGILANCIA Y ANÁLISIS DEL RIESGO EN SALUD PÚBLICA</t>
  </si>
  <si>
    <t>DVARSP</t>
  </si>
  <si>
    <t>Prestar sus servicios profesionales para realizar la corrección de estilo de los documentos técnicos generados por la Dirección de Vigilancia y Análisis del Riesgo en Salud Pública, según asignación del Supervisor.</t>
  </si>
  <si>
    <t>Apoyar los procesos de entrenamiento en epidemiología de campo del nivel básico Frontline del FETP, para el fortalecimiento de competencias para la respuesta en la atención de brotes y emergencias de salud pública.</t>
  </si>
  <si>
    <t xml:space="preserve"> Apoyar los procesos de entrenamiento en epidemiología de campo del nivel avanzado del FETP, para el fortalecimiento de competencias para la respuesta en la atención de brotes y emergencias de salud pública.</t>
  </si>
  <si>
    <t xml:space="preserve"> Apoyar los procesos de entrenamiento en epidemiología de campo del nivel intermedio del FETP, para el fortalecimiento de competencias para la respuesta en la atención de brotes y emergencias de salud pública.</t>
  </si>
  <si>
    <t>Apoyar la gestión, uso efectivo y monitoreo del tablero de problemas de las unidades de análisis e implementación de la metodología para el grupo de poblaciones especiales.</t>
  </si>
  <si>
    <t>Prestar servicios profesionales para apoyar la organización del repositorio de unidades de análisis y la consoliación del tablero de problemas departamental y nacional.</t>
  </si>
  <si>
    <t xml:space="preserve">Prestar servicios profesionales para apoyar a la Dirección de vigilancia y análisis del riesgo en las actividades relacionadas con el seguimiento y control en la administración, actualización y gestión de información del Sistema de vigilancia en salud pública (Sivigila) en el marco del proyecto Sivigila 4.0 </t>
  </si>
  <si>
    <t>Apoyar la consolidación, validación, y perfilamiento de datos acorde a los estándares del Sistema de Información para la Protección Social - SISPRO</t>
  </si>
  <si>
    <t>Brindar apoyo técnico a la actividades derivadas de la operación rutinaria del subsistema de información de vigilancia en salud pública y la modernización del mismo en el marco del proyecto SIVIGILA 4.0</t>
  </si>
  <si>
    <t>Brindar apoyo en la documentación y realización de pruebas de la fase II del proyecto Sivigila 4.0</t>
  </si>
  <si>
    <t>Ayudar en las tareas administrativas necesarias para la gestión de contenidos del portal institucional, operatividad del SIVIGILA y demas actividades de apoyo que se requieran para el logro de los objetivos misionales en la  Direccion  de Vigilancia y Analisis del Riesgo en Salud Publica.</t>
  </si>
  <si>
    <t>Prestar servicios profesionales para realizar las estimaciones de riesgo cuantitativas para los contaminantes químicos enmarcados en la evaluaciones y documentos técnicos del grupo ERIA y plaguicidas que le sean encomendadas.</t>
  </si>
  <si>
    <t>Prestar servicios profesionales para realizar las estimaciones de riesgo cuantitativas para los contaminantes microbiológicos enmarcados en la evaluaciones y documentos técnicos del grupo ERIA y plaguicidas que le sean encomendadas.</t>
  </si>
  <si>
    <t>Brindar apoyo técnico cientifico en la consolidación de sustento toxicológico en los documentos técnicos y metodologias en inocuidad alimentaria y evaluaciones toxicológicas de plaguicidas</t>
  </si>
  <si>
    <t xml:space="preserve">Brindar apoyo técnico cientifico en la construcción de documentos técnicos cientificos y metodologías para peligros emergentes o priorizados por el grupo ERIA y plaguicidas </t>
  </si>
  <si>
    <t>Prestar servicios profesionales para la operación de  las salas de análisis del riesgo para la respuesta en vigilancia en salud pública para las situaciones de alerta, brote, epidemias y potenciales situaciones de emergencia, implementando la gestión del riesgo en salud pública.</t>
  </si>
  <si>
    <t>Prestar servicios profesionales para apoyar la administración del sistema de alertas tempranas en salud ambiental - SATAES y su relación con eventos de interés en salud pública.</t>
  </si>
  <si>
    <t>Prestar servicios profesionales para apoyar y fortalecer la gestión de los procesos de vigilancia relacionados con los factores de riesgo ambiental.</t>
  </si>
  <si>
    <t>Prestar servicios profesionales de apoyo en las actividades de vigilancia de cancer infantil y adultos.</t>
  </si>
  <si>
    <t>Prestar servicios profesionales de apoyo en las actividades de actualización y migración de las plataformas para la captación de casos de mortalidad maternal y perinatal.</t>
  </si>
  <si>
    <t>Prestar servicios profesionales de apoyo en las actividades de vigilancia de eventos de interés en salud pública no transmisibles relacionados con la salud materno infantil con énfasis en mortalidad perinatal y neonatal tardía.</t>
  </si>
  <si>
    <t xml:space="preserve">Prestar  servicios profesionales de apoyo a la gestión, para el control y seguimiento de los eventos de interés en salud pública de parotiditis y varicela.  </t>
  </si>
  <si>
    <t xml:space="preserve">Prestar  servicios profesionales de apoyo a la gestión para la vigilancia y control de los eventos de interés en salud pública de poliomielitis y parálisis flácida aguda. </t>
  </si>
  <si>
    <t>Prestar  servicios profesionales de apoyo a la gestión para la vigilancia y control de los eventos de interés en salud pública relacionados con enfermedades transmitidas por agua (Enfermedad Diarreica Aguda, Hepatitis A, Fiebre Tifoidea y Paratifoidea).</t>
  </si>
  <si>
    <t>Prestar  servicios profesionales de apoyo a la gestión para la vigilancia y control de los eventos de interés en salud pública transmisibles relacionados con el programa nacional de inmunizaciones.</t>
  </si>
  <si>
    <t>Apoyar la vigilancia epidemiológica de infecciones asociadas a la atención en salud con enfasis en infecciones de sitio quirurgico,  endometritis pos parto y la investigación y seguimiento de brotes de infecciones hospitalarias.</t>
  </si>
  <si>
    <t>Prestar servicios profesionales para el apoyo de las actividades de vigilancia y control de la rabia animal, las encefalitis equinas y otras zoonosis emergentes.</t>
  </si>
  <si>
    <t>Prestar servicios profesionales para el apoyo de las actividades de vigilancia y control de la enfermedad de chagas y la fiebre amarilla</t>
  </si>
  <si>
    <t>Prestar el servicio de comunicación inmediata-tecnología (Avantel) a nivel nacional, para las Direcciones Técnicas de Vigilancia y Análisis del Riesgo en Salud Pública, Redes en Salud Pública y Producción del Instituto Nacional de Salud, de acuerdo con los planes elegidos y según las especificaciones técnicas señaladas, con el propósito de apoyar el desarrollo de las funciones misionales del INS.</t>
  </si>
  <si>
    <t>Adquirir  reactivos  e insumos de  laboratorio  de la marca PROMEGA  para el desarrollo de las actividades técnicas de las  direcciones misionales  del INS</t>
  </si>
  <si>
    <t>Suministrar  gases industriales, mezclas especiales y pruebas hidrostáticas para el permanente  desarrollo de las actividades realizadas en los grupos y laboratorios que corresponde a las direcciones técnicas del  Instituto Nacional de Salud.</t>
  </si>
  <si>
    <t>Brindar apoyo con el control presupuestal de los convenios y proyectos  de la Dirección de Redes en Salud Pública, así como los procesos de nacionalización de las donaciones y/o compra de reactivos con destino a los diferentes laboratorios integrantes de  la Subdirección Laboratorio Nacional de Referencia</t>
  </si>
  <si>
    <t>Apoyar las actividades de  manipulación  de ítems de ensayo  y revisión  de las muestras para los  eventos de interés en salud publica,  recepcionadas  en el área  de central de muestras  de la  Direccion de Redes en Salud Pública, así como en el manejo de las herramientas de  administración de muestras  implementadas en el área.</t>
  </si>
  <si>
    <t>Realizar la tipificación genética de agentes de interés en salud pública en  el marco de la vigilancia por laboratorio.</t>
  </si>
  <si>
    <t>Apoyar la capacidad de la vigilancia nacional incluyendo al Laboratorio Nacional de Referencia, con respecto a la vigilancia de la circulación de agentes bacterianos causantes de Enfermedad Diarreica Aguda y Enfermedades Trasmitidas por Alimentos,identificados en agua para consumo humano.</t>
  </si>
  <si>
    <t>Apoyar en las  actividades técnicas inherentes a los eventos de vigilancia por laboratorio del grupo de microbiología de la Dirección de Redes en salud Pública.</t>
  </si>
  <si>
    <t>Apoyar el desarrollo del módulo de inmunohematología de pacientes en SIHEVI de la red nacional de bancos de sangre y servicio de trasfusión.</t>
  </si>
  <si>
    <t>Prestar servicios profesionales apoyando la administración y el desarrollo del Módulo de Tejidos y otros desarrollos del módulo de matching de la Red Nacional de Donación y Trasplantes  REDDATA</t>
  </si>
  <si>
    <t>Realizar las actividades relacionadas con el diagnóstico molecular y filogenia de los virus de interés en salud pública .</t>
  </si>
  <si>
    <t>Realizar actividades pre analíticas y analíticas propias de la vigilancia por laboratorio de Influenza y otros virus respiratorios en Colombia.</t>
  </si>
  <si>
    <t xml:space="preserve">Apoyar actividades administrativas y de gestion de calidad en el grupo de virolgia, asi como las actividades derivadas de la fase preanalitica del Proyecto ZEN, vigilancia virologica y diagnostico de arbovirus. </t>
  </si>
  <si>
    <t>Apoyar en las  actividades técnicas de los diferentes procedimientos según estándares del Grupo de Virología de la dirección de Redes en Salud Pública</t>
  </si>
  <si>
    <t>Apoyar la sanitización, desinfección, lavado y esterilización del material de laboratorio usado en los diferentes procedimientos según estándares del Grupo.</t>
  </si>
  <si>
    <t xml:space="preserve">Realizar las actividades propias del Laboratorio de Encefalitis Equina y virus emergentes o reemergentes </t>
  </si>
  <si>
    <t xml:space="preserve">Apoyar en la realizacion de pruebas fenotipicas para la identificaciòn y caracterizacion de agentes de interes en salud pública </t>
  </si>
  <si>
    <t>​​Apoyar la ejecución del nuevo programa de  Auditoría de  la Red Nacional  de Donación y Trasplantes, así como apoyar las puebas de las funcionalidades de los sistemas de información.</t>
  </si>
  <si>
    <t xml:space="preserve">Apoyar técnicamente el proceso de transición del Sistema  ISO/IEC 17025 versión 2017 en el marco de las actividades de evaluación de métodos y fortalecimiento de requisitos técnicos, incluyendo los ensayos que serán sometidos a acreditación en el marco del Proyecto de Fortalecimiento Colciencias 757 </t>
  </si>
  <si>
    <t xml:space="preserve">Adquirir reactivos y elementos de laboratorio de las marcas GIBCO e INVITROGEN para la ejecución de actividades y proyectos misionales del Instituto Nacional de Salud </t>
  </si>
  <si>
    <t>Adquirir reactivos y elementos de laboratorio indispensables para realizar las actividades científicas y tecnológicas que garantizan el cumplimiento misional en el marco de los diferentes proyectos en salud publica</t>
  </si>
  <si>
    <t>Prestar servicios profesionales para brindar apoyo en la realización de las actividades tendientes al fortalecimiento del proceso de atención al ciudadano del Instituto Nacional de Salud.</t>
  </si>
  <si>
    <t>Adquirir elementos desinfectantes y de limpieza necesarios para desempeñar actividades de sanitización de los laboratorios que hacen parte del Instituto Nacional de Salud.</t>
  </si>
  <si>
    <t>SECRETARIA GENERAL</t>
  </si>
  <si>
    <t>GGTH</t>
  </si>
  <si>
    <t>53111502; 53102707;53102708;53111601;53111501;42131605;46181503</t>
  </si>
  <si>
    <t>Adquirir la dotación básica de ley: (vestuario y calzado institucional de laboratorio y seguridad industrial) para los funcionarios de planta beneficiarios del INS.</t>
  </si>
  <si>
    <t>Adquirir la dotación básica de ley para los funcionarios de planta beneficiarios del INS (vestuario y calzado calle para dama y caballero).</t>
  </si>
  <si>
    <t>93141808;85121800;85121801</t>
  </si>
  <si>
    <t>Realizar las valoraciones médicas ocupacionales a los funcionarios y contratistas del Instituto Nacional de Salud</t>
  </si>
  <si>
    <t>46191601;55121704;72101516</t>
  </si>
  <si>
    <t>Prestar el servicio de recarga, señalización y mantenimiento de extintores para el Instituto Nacional de Salud</t>
  </si>
  <si>
    <t>Aplicar la batería de riesgo psicosocial con presentación de informe a los funcionarios del Instituto Nacional de Salud</t>
  </si>
  <si>
    <t>90111601; 94121803; 90101603; 90111603; 80141607;80111502; 93141500: 90121501; 90151602</t>
  </si>
  <si>
    <t>Desarrollar las actividades contempladas en el Plan de  Incentivos y Bienestar y en el Plan de Capacitación</t>
  </si>
  <si>
    <t>GRUPO GESTIÓN ADMINISTRATIVA</t>
  </si>
  <si>
    <t>GGA</t>
  </si>
  <si>
    <t>Prestar el servicio de manejo interno (ruta sanitaria) de residuos en las instalaciones del INS y del INVIMA</t>
  </si>
  <si>
    <t>SI</t>
  </si>
  <si>
    <t>Milena Quiroga Castro yquiroga@ins.gov.co
2207700-1474</t>
  </si>
  <si>
    <t>Prestar el servicio de fumigacion, desratizacion y desinfeccion en las diferentes areas de las sedes del INS</t>
  </si>
  <si>
    <t>Poda Arboles</t>
  </si>
  <si>
    <t>Caracterización de aguas residuales</t>
  </si>
  <si>
    <t>77101505;77102002</t>
  </si>
  <si>
    <t xml:space="preserve">Evaluacion emisiones atmosfericas </t>
  </si>
  <si>
    <t xml:space="preserve">76121900 </t>
  </si>
  <si>
    <t>Clasificar, recolectar, cuantificar, transportar, almacenar, tratar y disponer los residuos peligrosos (químicos misionales y químicos de tipo administrativo) generados en el INS sede CAN y residuos peligrosos (infecciosos, químicos misionales y químicos de tipo administrativo) generados en la Hacienda Galindo ubicada en el municipio de Bojacá, de manera periódica cada vez que sea requerido por el INS, cumpliendo con la normatividad ambiental y sanitaria vigente.</t>
  </si>
  <si>
    <t xml:space="preserve">77101700, 77121604, 77121606, 77121707, 77131701 </t>
  </si>
  <si>
    <t xml:space="preserve">Consultoria para evalución ambiental para el desmantelamiento de la estación de servicio de gasolina </t>
  </si>
  <si>
    <t>Edwin Alberto Melo González 2207700-1129-1555 emelo@ins.gov.co</t>
  </si>
  <si>
    <t>77131702, 77111602, 77111601</t>
  </si>
  <si>
    <t>Retiro de tanques  de combustible obsoletos</t>
  </si>
  <si>
    <t>Mantenimiento de infraestructura de laboratorios y areas comunes</t>
  </si>
  <si>
    <t>Desinfección de tanques de agua potable</t>
  </si>
  <si>
    <t>26121600/27112700/30161500</t>
  </si>
  <si>
    <t>Adquisición de materiales y herramientas.</t>
  </si>
  <si>
    <t>Actualización de redes eléctricas</t>
  </si>
  <si>
    <t>Actualización de redes hidraulicas y sanitarias</t>
  </si>
  <si>
    <t>Adquisición del progama de seguros</t>
  </si>
  <si>
    <t>Mantenimiento vehículos</t>
  </si>
  <si>
    <t>Adquisición de Soat</t>
  </si>
  <si>
    <t>Servicio de fotocopias</t>
  </si>
  <si>
    <t>Servicio de aseo</t>
  </si>
  <si>
    <t>si</t>
  </si>
  <si>
    <t>56101700;56122000</t>
  </si>
  <si>
    <t>Mobiliarios para laboratorios y areas administrativas.</t>
  </si>
  <si>
    <t>Compra de papelería, cajas y carpetas de archivo requeridas por las diferentes dependencias del Instituto Nacional de Salud.</t>
  </si>
  <si>
    <t>44103103;44103105</t>
  </si>
  <si>
    <t>Compra de toners requeridos por las diferentes dependencias del Instituto Nacional de Salud.</t>
  </si>
  <si>
    <t>Seguro todo riesgo para vehiculos</t>
  </si>
  <si>
    <t>Contratar un intermediario comercial idóneo público o privado, para que tramite, gestione y lidere la enajenación hasta su entrega física, a través del mecanismo de martillo o subasta pública de los bienes muebles obsoletos y/o inservibles que no se requieran para el normal funcionamiento del Instituto Nacional de Salud.</t>
  </si>
  <si>
    <t>Suministrar el combustible ACPM y Gasolina corriente y extra, con el fin de garantizar el buen funcionamiento de las plantas eléctricas del Instituto Nacional de Salud y el Parque Automotor.</t>
  </si>
  <si>
    <t>Emitir conceptos éticos y presentar propuestas para fortalecer el cumplimiento de las normas internacionales en el tema  a los proyectos y actividades de investigación que sean sometidos al Comité de Ética y Metodologías en Investigación del Instituto Nacional de Salud (CEMIN) en la vigencia 2019.</t>
  </si>
  <si>
    <t>Brindar apoyo en la estructuración del sistema de Registro Único Nacional de Investigación en Salud y soporte al Sistema de Seguimiento a la Investigación desarrollado por la oficina TICs, de acuerdo con los lineamientos de la Oficina TICs del INS y del Ministerio de Salud y Protección Social.</t>
  </si>
  <si>
    <t xml:space="preserve">Prestar servicios profesionales para compatibilizar los datos de las mediciones de  composición corporal y de perfil lipídico (colesterol toal, colesterol HDL, colesterol LDL, triglicereos), actividad física e información sociodemográfica con una aplicación en Dispositivos Móviles de Captura PDA de datos CS-PROX y pasarlos a ISSA, CSPro, TELEform y Access en el marco del desarrollo del proyecto "Factores asociados Factores determinantes asociados a síndrome metabólico en población escolarizada de algunos municipios del Departamento de Cundinamarca" </t>
  </si>
  <si>
    <t>GRUPO GESTIÓN DEL TALENTO HUMANO</t>
  </si>
  <si>
    <t>GRUPO GESTIÓN CONTRACTUAL</t>
  </si>
  <si>
    <t>GGC</t>
  </si>
  <si>
    <t>Paula Camila Campos Abril
2207700 Ext. 1329
ccampos@ins.gov.co</t>
  </si>
  <si>
    <t>Prestar servicios profesionales apoyando el proceso de adquisición de bienes y servicios del Instituto Nacional de Salud.</t>
  </si>
  <si>
    <t>Maritza Ordóñez Mosquera
mordonezm@ins.gov.co
2207700 Ext. 1331</t>
  </si>
  <si>
    <t xml:space="preserve">Magda Jeannette Rodríguez Herrera
Ana Celia Montiel Espinosa                                  amontiel@ins.gov.co
2207700 - ext. 1631
</t>
  </si>
  <si>
    <t xml:space="preserve">Magda Jeannette Rodríguez Herrera 
mrodriguezh@ins.gov.co
2207700 Ext 1658
</t>
  </si>
  <si>
    <t xml:space="preserve">Amanda Rivera Murcia   
arivera@ins.gov.co
2207700 ext. 1510    </t>
  </si>
  <si>
    <t>Brindar apoyo y asesoría jurídica al Instituto Nacional de Salud en materia de contratación estatal, en especial a la Dirección de Redes en Salud Pública.</t>
  </si>
  <si>
    <t>Apoyar al Instituto Nacional de Salud en la representación judicial y extrajudicial ante las diferentes instancias administrativas y jurisdiccionales del Estado, con especial énfasis en asesoría a la Dirección de Vigilancia y Análisis de Riesgo en Salud Pública.</t>
  </si>
  <si>
    <t>80161500​</t>
  </si>
  <si>
    <t xml:space="preserve">Apoyar jurídicamente al Instituto Nacional de Salud en los trámites relacionados con las actuaciones administrativas y jurídicas, necesarios para el fortalecimiento de relaciones interinstitucionales que se concreten en convenios de diferente naturaleza y que surjan en desarrollo de los procesos misionales </t>
  </si>
  <si>
    <t>Brindar apoyo y acompañamiento jurídico al Instituto Nacional de Salud  en los asuntos relacionados con actuaciones disciplinarias y administrativas.</t>
  </si>
  <si>
    <t>Apoyar la representación judicial y extrajudicial del Instituto Nacional de Salud – INS y brindar acompañamiento jurídico en desarrollo de las actividades a cargo de la Oficina Asesora Jurídica y demás dependencias de la Entidad.</t>
  </si>
  <si>
    <t>OAJ</t>
  </si>
  <si>
    <t>Luis Ernesto Florez Simanca
leflorez@ins.gov.co</t>
  </si>
  <si>
    <t>OFICINA ASESORA JURÍDICA</t>
  </si>
  <si>
    <t>Apoyar la correcta operación y manejo de equipos, maquinaria,  insumos y animales mantenidos en la Hacienda Galindo y Serpentario del INS, a fin de optimizar la obtención y calidad de venenos y hemoderivados.</t>
  </si>
  <si>
    <t>Apoyar actividades de producción asociadas a la purificación de plasmas hiperinmunes para la obtención de antivenenos en la Planta de Sueros Hiperinmunes del Instituto Nacional de Salud - INS </t>
  </si>
  <si>
    <t>Apoyar la elaboración de las TVD acorde al Decreto 2609 de 2012 y Acuerdo 02 de 2004, que contemplen los estándares para la gestión y organización de los documentos en cada uno de sus ciclos vitales en el Instituto Nacional de Salud, así como apoyar las demás actividades del Grupo de Gestión Documental</t>
  </si>
  <si>
    <t>Apoyar   las actividades   relacionadas con la gestión, seguimiento y control de los diferentes procesos del Grupo de Gestión Administrativa  del Instituto Nacional de Salud</t>
  </si>
  <si>
    <t>Apoyar las actividades de mantenimiento redes hídricas de las diferentes instalaciones del INS</t>
  </si>
  <si>
    <t>Brindar apoyo, orientación y acompañamiento en la adecuación y renovación de las instalaciones del Instituto Nacional de Salud.</t>
  </si>
  <si>
    <t>Brindar apoyo en las actividades  realizadas en el área de Almacén respecto al inventario.</t>
  </si>
  <si>
    <t>David Leonardo Peña González dpena@ins.gov.co 2207700 Ext. 1385</t>
  </si>
  <si>
    <r>
      <t xml:space="preserve">Apoyar la estandarización de protocolos moleculares para la identificación y tipificación molecular de aislamientos </t>
    </r>
    <r>
      <rPr>
        <i/>
        <sz val="11"/>
        <rFont val="Calibri"/>
        <family val="2"/>
      </rPr>
      <t>Vibrio spp.</t>
    </r>
    <r>
      <rPr>
        <sz val="11"/>
        <rFont val="Calibri"/>
        <family val="2"/>
      </rPr>
      <t xml:space="preserve"> enmarcadas en el proyecto de investigación "Vibrio spp en reservorios de agua en Colombia, como agentes potenciales de cólera y vibriosis". </t>
    </r>
  </si>
  <si>
    <r>
      <t>Realizar experimentos en ratones inoculados con el virus del Zika y ensayos de laboratorio con técnicas histológicas y de hibridación</t>
    </r>
    <r>
      <rPr>
        <i/>
        <sz val="11"/>
        <rFont val="Calibri"/>
        <family val="2"/>
      </rPr>
      <t xml:space="preserve"> in situ</t>
    </r>
    <r>
      <rPr>
        <sz val="11"/>
        <rFont val="Calibri"/>
        <family val="2"/>
      </rPr>
      <t xml:space="preserve"> en el marco de las actividades del proyecto de investigación “Estudio del efecto de la infección por virus Zika sobre la citomorfología, la neurobioquímica y el neurodesarrollo en modelos in vivo e in vitro” </t>
    </r>
  </si>
  <si>
    <r>
      <t>Apoyar el análisis estadístico de los datos generados a partir de la aplicación de los programas de evaluación externa del desempeño (PEED) de la Direccion de Redes en Salud Pública (DRSP).</t>
    </r>
    <r>
      <rPr>
        <sz val="11"/>
        <color indexed="10"/>
        <rFont val="Calibri"/>
        <family val="2"/>
      </rPr>
      <t xml:space="preserve"> </t>
    </r>
    <r>
      <rPr>
        <sz val="11"/>
        <rFont val="Calibri"/>
        <family val="2"/>
      </rPr>
      <t xml:space="preserve">durante la vigencia 2019. </t>
    </r>
  </si>
  <si>
    <r>
      <t xml:space="preserve">Apoyar técnica, científica y administrativamente todas las actividades necesarias para dar cumplimiento a los compromisos enmarcados en el proyecto </t>
    </r>
    <r>
      <rPr>
        <i/>
        <sz val="11"/>
        <color indexed="8"/>
        <rFont val="Calibri"/>
        <family val="2"/>
      </rPr>
      <t>Fortalecimiento de la capacidad diagnóstica, de investigación y de vigilancia de enfermedades transmisibles emergentes y reemergentes en Colombia - Colciencias 757,</t>
    </r>
    <r>
      <rPr>
        <sz val="11"/>
        <color indexed="8"/>
        <rFont val="Calibri"/>
        <family val="2"/>
      </rPr>
      <t xml:space="preserve">  haciendo énfasis en el componente de ETV origen parasitario transmitidos por vectores (leishmaniasis y Enfermedad de Chagas). </t>
    </r>
  </si>
  <si>
    <r>
      <rPr>
        <b/>
        <sz val="11"/>
        <color indexed="8"/>
        <rFont val="Calibri"/>
        <family val="2"/>
      </rPr>
      <t>Misión:</t>
    </r>
    <r>
      <rPr>
        <sz val="11"/>
        <color indexed="8"/>
        <rFont val="Calibri"/>
        <family val="2"/>
      </rPr>
      <t xml:space="preserve"> El Instituto Nacional de Salud –INS– es una entidad pública de carácter científico-técnico en salud pública, de cobertura nacional, que contribuye a la protección de la salud en Colombia mediante la gestión de conocimiento, el seguimiento al estado de la salud de la población y la provisión de bienes y servicios de interés en salud pública.
</t>
    </r>
    <r>
      <rPr>
        <b/>
        <sz val="11"/>
        <color indexed="8"/>
        <rFont val="Calibri"/>
        <family val="2"/>
      </rPr>
      <t xml:space="preserve">Visión: </t>
    </r>
    <r>
      <rPr>
        <sz val="11"/>
        <color indexed="8"/>
        <rFont val="Calibri"/>
        <family val="2"/>
      </rPr>
      <t>Ser en el año 2021 la institución estatal de excelencia, líder en la gestión de conocimiento en salud pública para la transformación de las condiciones de salud de los colombianos y el fortalecimiento de la capacidad territorial.</t>
    </r>
  </si>
  <si>
    <r>
      <rPr>
        <b/>
        <sz val="11"/>
        <color indexed="8"/>
        <rFont val="Calibri"/>
        <family val="2"/>
      </rPr>
      <t>OBJETIVO ESTRATÉGICO INSTITUCIONAL</t>
    </r>
    <r>
      <rPr>
        <sz val="11"/>
        <color indexed="8"/>
        <rFont val="Calibri"/>
        <family val="2"/>
      </rPr>
      <t xml:space="preserve">
Cumplir como institución pública de excelencia en el logro de sus objetivos y funciones misionales con calidad y oportunidad.
</t>
    </r>
    <r>
      <rPr>
        <b/>
        <sz val="11"/>
        <color indexed="8"/>
        <rFont val="Calibri"/>
        <family val="2"/>
      </rPr>
      <t>OBJETIVOS ESTRATÉGICOS PAIS</t>
    </r>
    <r>
      <rPr>
        <sz val="11"/>
        <color indexed="8"/>
        <rFont val="Calibri"/>
        <family val="2"/>
      </rPr>
      <t xml:space="preserve">
1. Coordinar la vigilancia de los riesgos y amenazas en salud pública y proteger a las comunidades contra los mismos.
2. Liderar el desarrollo del sistema de gestión del conocimiento en salud pública, con el fin de generar evidencia científica que sirva como apoyo para la toma de decisiones, la formulación y evaluación de políticas públicas.
3. Garantizar la provisión de bienes y servicios esenciales en salud pública con calidad y oportunidad, en lo que le compete al INS.
4. Gestionar los mecanismos de integración y participación con los diferentes actores internacionales, nacionales, regionales y locales que permitan el desarrollo de los sistemas, centros, instituciones y redes con las cuales el INS debe interactuar para el cumplimiento de su misión.</t>
    </r>
  </si>
  <si>
    <t xml:space="preserve">44121600;44121700;44121800;44121900;44122000;44122100
</t>
  </si>
  <si>
    <t>46171600, 72151700
81101700</t>
  </si>
  <si>
    <t>OFICINA CONTROL INTERNO</t>
  </si>
  <si>
    <t>OCI</t>
  </si>
  <si>
    <t xml:space="preserve">Realizar la auditoría interna al Sistema Integrado de Gestión, evaluando su grado de conformidad de acuerdo con las normas ISO 9001:2015 e ISO 14001:2015y capitulo 6 del Decreto 1072 de 2015 y respectivamentwe, para los procesos del Sistema Integrado de Gestión-SIG adoptados en el Instituto Nacional de Salud </t>
  </si>
  <si>
    <t>Cielo Castilla Pallares.
ccastilla@ins.gov.co
2207700  ext 1556</t>
  </si>
  <si>
    <t>Brindar servicios profesionales, realizando actividades de evaluación,  seguimiento y asesoría a la implementación de las políticas de gestión y desempeño institucional del Instituto Nacional de Salud, en cumplimiento a los lineamientos establecidos en el Decreto 1499 de 2017.</t>
  </si>
  <si>
    <t>Apoyar y brindar soporte a las actividades desarrolladas en el marco de los procesos a cargo del Grupo de Gestión Financiera.</t>
  </si>
  <si>
    <t>Apoyar el análisis, programación, seguimiento y control de los resultados de la ejecución financiera del Fondo Especial para Investigaciones FEI manejada a través del patrimonio autónomo</t>
  </si>
  <si>
    <t xml:space="preserve">53101502, 53101504, 53101602, 53101604, 53101702, 53101704, 53101802, 53101804, 53101902, 53101904 </t>
  </si>
  <si>
    <t>80101511;85111607</t>
  </si>
  <si>
    <t>Dar soporte técnico en la organización de archivo del Grupo de Gestión del Talento Humano del INS.</t>
  </si>
  <si>
    <t>Apoyar la implementación y mantenimiento el Sistema de Gestión de Seguridad y Salud en el trabajo, alineado al Sistema Integrado de Gestión del  INS, que garantice un ambiente de trabajo seguro y saludable, para los colaboradores en el desempeño de sus labores.</t>
  </si>
  <si>
    <t>Apoyar la actualización del Manual de Bioseguridad, realizar el seguimiento a las actividades de prevención de riesgos biológicos y contribuir en  temas del Sistema de Gestión de Calidad.</t>
  </si>
  <si>
    <t>Gilma Rosa Buitrago
2207700 Ext. 1208
gbuitrago@ins.gov.co</t>
  </si>
  <si>
    <t>Dar soporte técnico en Salud Ocupacional, en las actividades programadas en el Plan Anual del Sistema de Gestión en Seguridad y Salud en el Trabajo para la vigencia 2019, del Instituto Nacional de Salud.</t>
  </si>
  <si>
    <t>GELP</t>
  </si>
  <si>
    <t>80111601
80111614
85101600</t>
  </si>
  <si>
    <t xml:space="preserve">Apoyar las actividades tecnicas y administrativas necesarias para cumplir con el cronograma de operaciones de confirmación metrológica para la presente vigencia </t>
  </si>
  <si>
    <t>Realizar seguimiento al plan de aseguramiento metrológico 2019 en sus componentes técnico, administrativo, de gestión y de oportunidad.</t>
  </si>
  <si>
    <t>Realizar las  operaciones de confirmación metrológica para  equipos de laboratorio y apoyo crítico del Instituto Nacional de Salud y apoyar la gestión administrativa en cumplimiento del Plan de Aseguramiento Metrológico 2019</t>
  </si>
  <si>
    <t>Atender las solicitudes de mantenimiento preventivo y correctivo para los equipos de laboratorio y apoyo crítico requeridas o programadas en el Plan de Aseguramiento Metrológico para la vigencia 2019.</t>
  </si>
  <si>
    <t>Realizar las actividades de planeación, verificación, ejecución, seguimiento y control al Plan de Aseguramiento Metrológico para la vigencia 2019 para los equipos de laboratorio y apoyo crítico del Instituto Nacional de Salud</t>
  </si>
  <si>
    <t>Realizar las operaciones de confirmación metrológica solicitadas o programadas en el Plan de Aseguramiento Metrológico para la vigencia 2019 para los equipos de laboratorio y apoyo crítico del Insttituto Nacional de Salud</t>
  </si>
  <si>
    <t>Realizar seguimiento a las actividades incluidas en el plan de aseguramiento metrológico 2019 verificando el cumplimiento de los requisitos técnicos y administrativos para los equipos de laboratorio del Instituto Nacional de Salud</t>
  </si>
  <si>
    <t>Atender las solicitudes de mantenimiento preventivo y correctivo para los equipos de laboratorio y apoyo crítico requeridas o programadas en el Plan de Aseguramiento Metrológico para la vigencia 2019, realizar seguimiento a las mismas y apoyar la gestión administrativa del grupo.</t>
  </si>
  <si>
    <t>Angela Acero Ortiz
2207700 Ext. 1288
dacero@ins.gov.co</t>
  </si>
  <si>
    <t>Mantenimiento HVAC Bioterio</t>
  </si>
  <si>
    <t>Mantenimiento sistena de vapor Bioterio</t>
  </si>
  <si>
    <t>Mantenimiento Sisterma Eléctrico Bioterio</t>
  </si>
  <si>
    <t>Mantenimiento equipo lavadora de racks Bioterio</t>
  </si>
  <si>
    <t>Mantenimiento equipos Dionex</t>
  </si>
  <si>
    <t>Mantenimiento equipos Buchi</t>
  </si>
  <si>
    <t>Mantenimiento autoclaves tuttanuer y generales</t>
  </si>
  <si>
    <t>Mantenimiento equipos volumétricos</t>
  </si>
  <si>
    <t>Mantenimiento sistermas de ventilación y aire acondicionado</t>
  </si>
  <si>
    <t>Mantenimiento equipos Aplied</t>
  </si>
  <si>
    <t>Mantenimiento equipos ph y conductividad</t>
  </si>
  <si>
    <t>Mantenimiento calderas</t>
  </si>
  <si>
    <t>Mantenimiento cromatografos</t>
  </si>
  <si>
    <t>Mantenimiento termocicladores</t>
  </si>
  <si>
    <t>Mantenimiento equipos Promega</t>
  </si>
  <si>
    <t>Mantenimiento congeladores y ultracongeladores</t>
  </si>
  <si>
    <t>Mantenimiento equipos Tecan</t>
  </si>
  <si>
    <t>Mantenimiento equipos Perkin</t>
  </si>
  <si>
    <t>Mantenimiento equipos EP Motion</t>
  </si>
  <si>
    <t>Mantenimiento equipos Mindray</t>
  </si>
  <si>
    <t>Mantenimiento equipos Jencons</t>
  </si>
  <si>
    <t>81101706
81141504</t>
  </si>
  <si>
    <t>Calibracion</t>
  </si>
  <si>
    <t>Mantenimiento deshumidificador</t>
  </si>
  <si>
    <t>Mantenimiento equipos ópticos</t>
  </si>
  <si>
    <t>Mantenimiento fotómetros y espectofotómetros</t>
  </si>
  <si>
    <t>Mantenimiento esclusas y detección de humo</t>
  </si>
  <si>
    <t>Mantenimiento analizador de mercurio</t>
  </si>
  <si>
    <t xml:space="preserve">Mantenimiento sistema de purificación de agua </t>
  </si>
  <si>
    <t>Calificación</t>
  </si>
  <si>
    <t>Mantenimiento microtomo y vibratomo</t>
  </si>
  <si>
    <t>Mantenimiento equipos inactivación de patógenos</t>
  </si>
  <si>
    <t>Mantenimiento ecógrafo veterinario</t>
  </si>
  <si>
    <t>Mantenimiento equipos Thermofisher</t>
  </si>
  <si>
    <t>Mantenimiento equipos Sakura</t>
  </si>
  <si>
    <t>Mantenimiento sistema red gases medicinales</t>
  </si>
  <si>
    <t>Mantenimiento equipos vitek</t>
  </si>
  <si>
    <t>Mantenimiento equipos Atlas Copco</t>
  </si>
  <si>
    <t>Mantenimiento apoyo critico</t>
  </si>
  <si>
    <t>Mantenimiento equipos millipore, shimadzu, luminex</t>
  </si>
  <si>
    <t>GRUPO EQUIPOS DE LABORATORIO Y PRODUCCIÓN</t>
  </si>
  <si>
    <t>Concurso de Méritos</t>
  </si>
  <si>
    <t>Licitación Pública</t>
  </si>
  <si>
    <t>Mínima Cuantía</t>
  </si>
  <si>
    <t>Selección Abreviada - Acuerdo Marco de Precios</t>
  </si>
  <si>
    <t>Selección Abreviada - Subasta Inversa</t>
  </si>
  <si>
    <t>Selección Abreviada - Menor Cuantía</t>
  </si>
  <si>
    <t>Apoyar la elaboración, modificación, revision y actualización de los documentos y planes para  la gestión y operación del proceso en cumplimiento del SIG, para la presente vigencia.</t>
  </si>
  <si>
    <t>82101900, 82141500</t>
  </si>
  <si>
    <t>Brindar apoyo y desarrollo de las estrategias de comunicación interna e imagen del Instituto Nacional de Salud</t>
  </si>
  <si>
    <t>COMUNICACIONES</t>
  </si>
  <si>
    <t>C</t>
  </si>
  <si>
    <t>May Bibiana Osorio
mosorio@ins.gov.co</t>
  </si>
  <si>
    <t>Posibles códigos UNSPSC</t>
  </si>
  <si>
    <t>C. NECESIDADES ADICIONALES</t>
  </si>
  <si>
    <t>Prestación de servicios profesionales apoyando la documentación, administración y los desarrollos del sistema de información de la Red Nacional de Donación y Trasplantes e interoperabilidad con otros sistemas.</t>
  </si>
  <si>
    <r>
      <t>Apoyar el  mantenimiento y mejora  del sistema integrado de gestión a través de  tareas que contribuyan al cumplimiento de los requisitos establecidos en el marco normativo vigente en materia de calidad y</t>
    </r>
    <r>
      <rPr>
        <sz val="11"/>
        <color rgb="FF000000"/>
        <rFont val="Calibri"/>
        <family val="2"/>
      </rPr>
      <t xml:space="preserve"> atender las auditorias tanto internas como externas de las normas objeto de certificación  y acreditación, según sea el caso.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</si>
</sst>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4" formatCode="_-&quot;$&quot;* #,##0.00_-;\-&quot;$&quot;* #,##0.00_-;_-&quot;$&quot;* &quot;-&quot;??_-;_-@_-"/>
    <numFmt numFmtId="43" formatCode="_-* #,##0.00_-;\-* #,##0.00_-;_-* &quot;-&quot;??_-;_-@_-"/>
    <numFmt numFmtId="164" formatCode="_(&quot;$&quot;\ * #,##0_);_(&quot;$&quot;\ * \(#,##0\);_(&quot;$&quot;\ * &quot;-&quot;_);_(@_)"/>
    <numFmt numFmtId="165" formatCode="_(&quot;$&quot;\ * #,##0.00_);_(&quot;$&quot;\ * \(#,##0.00\);_(&quot;$&quot;\ * &quot;-&quot;??_);_(@_)"/>
    <numFmt numFmtId="166" formatCode="_(* #,##0.00_);_(* \(#,##0.00\);_(* &quot;-&quot;??_);_(@_)"/>
    <numFmt numFmtId="167" formatCode="&quot;$&quot;\ #,##0.00"/>
    <numFmt numFmtId="168" formatCode="[$$-240A]\ #,##0"/>
    <numFmt numFmtId="169" formatCode="&quot;$&quot;#,##0.00"/>
    <numFmt numFmtId="170" formatCode="_(&quot;$&quot;\ * #,##0_);_(&quot;$&quot;\ * \(#,##0\);_(&quot;$&quot;\ * &quot;-&quot;??_);_(@_)"/>
    <numFmt numFmtId="171" formatCode="[$-F800]dddd\,\ mmmm\ dd\,\ yyyy"/>
  </numFmts>
  <fonts count="21" x14ac:knownFonts="1">
    <font>
      <sz val="11"/>
      <color theme="1"/>
      <name val="Calibri"/>
      <family val="2"/>
      <scheme val="minor"/>
    </font>
    <font>
      <sz val="10"/>
      <name val="Arial"/>
      <family val="2"/>
    </font>
    <font>
      <sz val="10"/>
      <color indexed="8"/>
      <name val="Arial"/>
      <family val="2"/>
    </font>
    <font>
      <sz val="11"/>
      <color theme="1"/>
      <name val="Calibri"/>
      <family val="2"/>
      <scheme val="minor"/>
    </font>
    <font>
      <sz val="11"/>
      <color theme="0"/>
      <name val="Calibri"/>
      <family val="2"/>
      <scheme val="minor"/>
    </font>
    <font>
      <sz val="10"/>
      <color theme="1"/>
      <name val="Verdana"/>
      <family val="2"/>
    </font>
    <font>
      <b/>
      <sz val="10"/>
      <color theme="1"/>
      <name val="Verdana"/>
      <family val="2"/>
    </font>
    <font>
      <u/>
      <sz val="10"/>
      <color theme="10"/>
      <name val="Arial"/>
      <family val="2"/>
    </font>
    <font>
      <sz val="11"/>
      <color theme="1"/>
      <name val="Calibri"/>
      <family val="2"/>
    </font>
    <font>
      <b/>
      <sz val="11"/>
      <color theme="1"/>
      <name val="Calibri"/>
      <family val="2"/>
    </font>
    <font>
      <sz val="11"/>
      <color theme="0"/>
      <name val="Calibri"/>
      <family val="2"/>
    </font>
    <font>
      <sz val="11"/>
      <name val="Calibri"/>
      <family val="2"/>
    </font>
    <font>
      <i/>
      <sz val="11"/>
      <name val="Calibri"/>
      <family val="2"/>
    </font>
    <font>
      <i/>
      <sz val="11"/>
      <color theme="1"/>
      <name val="Calibri"/>
      <family val="2"/>
    </font>
    <font>
      <sz val="11"/>
      <color rgb="FF000000"/>
      <name val="Calibri"/>
      <family val="2"/>
    </font>
    <font>
      <sz val="11"/>
      <color indexed="10"/>
      <name val="Calibri"/>
      <family val="2"/>
    </font>
    <font>
      <i/>
      <sz val="11"/>
      <color indexed="8"/>
      <name val="Calibri"/>
      <family val="2"/>
    </font>
    <font>
      <sz val="11"/>
      <color indexed="8"/>
      <name val="Calibri"/>
      <family val="2"/>
    </font>
    <font>
      <b/>
      <sz val="11"/>
      <color rgb="FF000000"/>
      <name val="Calibri"/>
      <family val="2"/>
    </font>
    <font>
      <u/>
      <sz val="11"/>
      <color rgb="FF0000FF"/>
      <name val="Calibri"/>
      <family val="2"/>
    </font>
    <font>
      <b/>
      <sz val="11"/>
      <color indexed="8"/>
      <name val="Calibri"/>
      <family val="2"/>
    </font>
  </fonts>
  <fills count="6">
    <fill>
      <patternFill patternType="none"/>
    </fill>
    <fill>
      <patternFill patternType="gray125"/>
    </fill>
    <fill>
      <patternFill patternType="solid">
        <fgColor theme="4"/>
      </patternFill>
    </fill>
    <fill>
      <patternFill patternType="solid">
        <fgColor rgb="FFDBE5F1"/>
        <bgColor indexed="64"/>
      </patternFill>
    </fill>
    <fill>
      <patternFill patternType="solid">
        <fgColor rgb="FF808080"/>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s>
  <cellStyleXfs count="15">
    <xf numFmtId="0" fontId="0" fillId="0" borderId="0"/>
    <xf numFmtId="49" fontId="5" fillId="0" borderId="0" applyFill="0" applyBorder="0" applyProtection="0">
      <alignment horizontal="left" vertical="center"/>
    </xf>
    <xf numFmtId="0" fontId="4" fillId="2" borderId="0" applyNumberFormat="0" applyBorder="0" applyAlignment="0" applyProtection="0"/>
    <xf numFmtId="0" fontId="6" fillId="3" borderId="0" applyNumberFormat="0" applyBorder="0" applyProtection="0">
      <alignment horizontal="center" vertical="center"/>
    </xf>
    <xf numFmtId="0" fontId="7" fillId="0" borderId="0" applyNumberFormat="0" applyFill="0" applyBorder="0" applyAlignment="0" applyProtection="0"/>
    <xf numFmtId="0" fontId="6" fillId="4" borderId="1" applyNumberFormat="0" applyProtection="0">
      <alignment horizontal="left" vertical="center" wrapText="1"/>
    </xf>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44" fontId="3" fillId="0" borderId="0" applyFont="0" applyFill="0" applyBorder="0" applyAlignment="0" applyProtection="0"/>
    <xf numFmtId="0" fontId="1" fillId="0" borderId="0"/>
    <xf numFmtId="0" fontId="2" fillId="0" borderId="0"/>
    <xf numFmtId="41" fontId="3" fillId="0" borderId="0" applyFont="0" applyFill="0" applyBorder="0" applyAlignment="0" applyProtection="0"/>
  </cellStyleXfs>
  <cellXfs count="129">
    <xf numFmtId="0" fontId="0" fillId="0" borderId="0" xfId="0"/>
    <xf numFmtId="0" fontId="8" fillId="0" borderId="0" xfId="0" applyFont="1" applyBorder="1" applyAlignment="1">
      <alignment wrapText="1"/>
    </xf>
    <xf numFmtId="0" fontId="8" fillId="0" borderId="0" xfId="0" applyFont="1" applyBorder="1" applyAlignment="1">
      <alignment horizontal="left" wrapText="1"/>
    </xf>
    <xf numFmtId="14" fontId="8" fillId="0" borderId="0" xfId="0" applyNumberFormat="1" applyFont="1" applyBorder="1" applyAlignment="1">
      <alignment horizontal="left" vertical="center" wrapText="1"/>
    </xf>
    <xf numFmtId="0" fontId="8" fillId="0" borderId="0" xfId="0" applyFont="1" applyBorder="1" applyAlignment="1">
      <alignment horizontal="left" vertical="center" wrapText="1"/>
    </xf>
    <xf numFmtId="0" fontId="8" fillId="0" borderId="0" xfId="0" applyFont="1" applyBorder="1" applyAlignment="1">
      <alignment vertical="center" wrapText="1"/>
    </xf>
    <xf numFmtId="0" fontId="8" fillId="0" borderId="0" xfId="0" applyFont="1" applyFill="1" applyBorder="1" applyAlignment="1">
      <alignment wrapText="1"/>
    </xf>
    <xf numFmtId="0" fontId="8" fillId="0" borderId="0" xfId="0" applyFont="1" applyFill="1" applyBorder="1" applyAlignment="1">
      <alignment horizontal="center" vertical="center" wrapText="1"/>
    </xf>
    <xf numFmtId="169" fontId="8" fillId="0" borderId="0" xfId="6"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169" fontId="8" fillId="0" borderId="0" xfId="6" applyNumberFormat="1" applyFont="1" applyAlignment="1">
      <alignment horizontal="center" vertical="center" wrapText="1"/>
    </xf>
    <xf numFmtId="0" fontId="8" fillId="0" borderId="0" xfId="0" applyFont="1" applyFill="1" applyAlignment="1">
      <alignment wrapText="1"/>
    </xf>
    <xf numFmtId="0" fontId="9" fillId="0" borderId="0" xfId="0" applyFont="1" applyAlignment="1">
      <alignment horizontal="left"/>
    </xf>
    <xf numFmtId="0" fontId="10" fillId="2" borderId="1" xfId="2" applyFont="1" applyBorder="1" applyAlignment="1">
      <alignment horizontal="center" vertical="center" wrapText="1"/>
    </xf>
    <xf numFmtId="169" fontId="10" fillId="2" borderId="1" xfId="6" applyNumberFormat="1" applyFont="1" applyFill="1" applyBorder="1" applyAlignment="1">
      <alignment horizontal="center" vertical="center" wrapText="1"/>
    </xf>
    <xf numFmtId="0" fontId="8" fillId="0" borderId="0" xfId="0" applyFont="1" applyProtection="1">
      <protection locked="0"/>
    </xf>
    <xf numFmtId="0" fontId="8" fillId="0" borderId="0" xfId="0" applyFont="1"/>
    <xf numFmtId="164" fontId="8" fillId="0" borderId="0" xfId="9" applyFont="1"/>
    <xf numFmtId="164" fontId="8" fillId="0" borderId="0" xfId="9" applyFont="1" applyFill="1" applyAlignment="1">
      <alignment wrapText="1"/>
    </xf>
    <xf numFmtId="164" fontId="8" fillId="0" borderId="0" xfId="0" applyNumberFormat="1" applyFont="1" applyFill="1" applyAlignment="1">
      <alignment wrapText="1"/>
    </xf>
    <xf numFmtId="0" fontId="8" fillId="0" borderId="0" xfId="0" applyFont="1" applyAlignment="1" applyProtection="1">
      <alignment horizontal="center" vertical="center" wrapText="1"/>
      <protection locked="0"/>
    </xf>
    <xf numFmtId="0" fontId="8" fillId="0" borderId="0" xfId="0" applyFont="1" applyFill="1"/>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1" fontId="8" fillId="0" borderId="0" xfId="0" applyNumberFormat="1" applyFont="1" applyAlignment="1" applyProtection="1">
      <alignment horizontal="center" vertical="center"/>
      <protection locked="0"/>
    </xf>
    <xf numFmtId="169" fontId="8" fillId="0" borderId="0" xfId="0" applyNumberFormat="1" applyFont="1" applyFill="1" applyBorder="1" applyAlignment="1">
      <alignment horizontal="center" vertical="center" wrapText="1"/>
    </xf>
    <xf numFmtId="0" fontId="8" fillId="0" borderId="0" xfId="0" applyFont="1" applyAlignment="1">
      <alignment horizontal="center" vertical="center"/>
    </xf>
    <xf numFmtId="0" fontId="18" fillId="0" borderId="0" xfId="0" applyFont="1" applyFill="1" applyBorder="1" applyAlignment="1">
      <alignment wrapText="1"/>
    </xf>
    <xf numFmtId="0" fontId="8"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8" fillId="0" borderId="0" xfId="0" applyFont="1" applyAlignment="1">
      <alignment horizontal="justify" vertical="center" wrapText="1"/>
    </xf>
    <xf numFmtId="0" fontId="8" fillId="5" borderId="5" xfId="0" applyFont="1" applyFill="1" applyBorder="1" applyAlignment="1">
      <alignment horizontal="justify" vertical="center" wrapText="1"/>
    </xf>
    <xf numFmtId="0" fontId="8" fillId="5" borderId="6"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1" xfId="0" applyFont="1" applyFill="1" applyBorder="1" applyAlignment="1">
      <alignment horizontal="center" vertical="center"/>
    </xf>
    <xf numFmtId="0" fontId="11" fillId="0" borderId="1" xfId="0"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justify" vertical="center" wrapTex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164" fontId="8" fillId="0" borderId="1" xfId="9"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justify" vertical="center" wrapText="1"/>
      <protection locked="0"/>
    </xf>
    <xf numFmtId="0" fontId="13" fillId="0" borderId="1" xfId="0" applyFont="1" applyFill="1" applyBorder="1" applyAlignment="1">
      <alignment horizontal="center" vertical="center"/>
    </xf>
    <xf numFmtId="0" fontId="11" fillId="0" borderId="1" xfId="0" applyFont="1" applyFill="1" applyBorder="1" applyAlignment="1" applyProtection="1">
      <alignment horizontal="justify" vertical="center" wrapText="1"/>
      <protection locked="0"/>
    </xf>
    <xf numFmtId="0" fontId="11" fillId="0" borderId="1" xfId="0" applyFont="1" applyFill="1" applyBorder="1" applyAlignment="1" applyProtection="1">
      <alignment horizontal="center" vertical="center"/>
      <protection locked="0"/>
    </xf>
    <xf numFmtId="49" fontId="8"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 xfId="0" applyFont="1" applyFill="1" applyBorder="1" applyAlignment="1">
      <alignment horizontal="center" vertical="center" wrapText="1"/>
    </xf>
    <xf numFmtId="164" fontId="14" fillId="0" borderId="1" xfId="9" applyNumberFormat="1" applyFont="1" applyFill="1" applyBorder="1" applyAlignment="1">
      <alignment horizontal="center" vertical="center"/>
    </xf>
    <xf numFmtId="0" fontId="11" fillId="0" borderId="1" xfId="2" applyFont="1" applyFill="1" applyBorder="1" applyAlignment="1">
      <alignment horizontal="justify" vertical="center" wrapText="1"/>
    </xf>
    <xf numFmtId="0" fontId="11" fillId="0" borderId="1" xfId="2" applyFont="1" applyFill="1" applyBorder="1" applyAlignment="1">
      <alignment horizontal="center" vertical="center" wrapText="1"/>
    </xf>
    <xf numFmtId="164" fontId="11" fillId="0" borderId="1" xfId="9" applyNumberFormat="1" applyFont="1" applyFill="1" applyBorder="1" applyAlignment="1">
      <alignment horizontal="center" vertical="center" wrapText="1"/>
    </xf>
    <xf numFmtId="0" fontId="11" fillId="0" borderId="1" xfId="12" applyFont="1" applyFill="1" applyBorder="1" applyAlignment="1">
      <alignment horizontal="justify" vertical="center" wrapText="1"/>
    </xf>
    <xf numFmtId="1" fontId="11" fillId="0" borderId="1" xfId="12" applyNumberFormat="1" applyFont="1" applyFill="1" applyBorder="1" applyAlignment="1" applyProtection="1">
      <alignment horizontal="justify" vertical="center" wrapText="1"/>
      <protection locked="0"/>
    </xf>
    <xf numFmtId="164" fontId="11" fillId="0" borderId="1" xfId="9" applyFont="1" applyFill="1" applyBorder="1" applyAlignment="1">
      <alignment horizontal="justify" vertical="center" wrapText="1"/>
    </xf>
    <xf numFmtId="0" fontId="11" fillId="0" borderId="1" xfId="9" applyNumberFormat="1" applyFont="1" applyFill="1" applyBorder="1" applyAlignment="1">
      <alignment horizontal="justify" vertical="center" wrapText="1"/>
    </xf>
    <xf numFmtId="0" fontId="11" fillId="0" borderId="1" xfId="0" applyFont="1" applyFill="1" applyBorder="1" applyAlignment="1">
      <alignment horizontal="center" vertical="center"/>
    </xf>
    <xf numFmtId="164" fontId="11" fillId="0" borderId="1" xfId="9" applyNumberFormat="1" applyFont="1" applyFill="1" applyBorder="1" applyAlignment="1">
      <alignment horizontal="center" vertical="center"/>
    </xf>
    <xf numFmtId="49" fontId="8" fillId="0" borderId="1" xfId="1" applyFont="1" applyFill="1" applyBorder="1" applyAlignment="1" applyProtection="1">
      <alignment horizontal="center" vertical="center" wrapText="1"/>
    </xf>
    <xf numFmtId="164" fontId="8" fillId="0" borderId="1" xfId="9"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protection locked="0"/>
    </xf>
    <xf numFmtId="164" fontId="8" fillId="0" borderId="1" xfId="9" applyNumberFormat="1" applyFont="1" applyFill="1" applyBorder="1" applyAlignment="1">
      <alignment horizontal="center" vertical="center"/>
    </xf>
    <xf numFmtId="1" fontId="11"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justify" vertical="center" wrapText="1"/>
    </xf>
    <xf numFmtId="0" fontId="8" fillId="0" borderId="1" xfId="0" applyNumberFormat="1" applyFont="1" applyFill="1" applyBorder="1" applyAlignment="1" applyProtection="1">
      <alignment horizontal="center" vertical="center" wrapText="1"/>
      <protection locked="0"/>
    </xf>
    <xf numFmtId="164" fontId="8" fillId="0" borderId="1" xfId="9" applyNumberFormat="1" applyFont="1" applyFill="1" applyBorder="1" applyAlignment="1">
      <alignment horizontal="center" vertical="center" wrapText="1"/>
    </xf>
    <xf numFmtId="164" fontId="8" fillId="0" borderId="0" xfId="0" applyNumberFormat="1" applyFont="1"/>
    <xf numFmtId="164" fontId="8" fillId="0" borderId="0" xfId="0" applyNumberFormat="1" applyFont="1" applyFill="1"/>
    <xf numFmtId="169" fontId="8" fillId="0" borderId="0" xfId="6" applyNumberFormat="1" applyFont="1" applyAlignment="1">
      <alignment horizontal="left" wrapText="1"/>
    </xf>
    <xf numFmtId="0" fontId="8" fillId="0" borderId="0" xfId="0" applyFont="1" applyAlignment="1" applyProtection="1">
      <alignment wrapText="1"/>
      <protection locked="0"/>
    </xf>
    <xf numFmtId="164" fontId="11" fillId="0" borderId="1" xfId="14" applyNumberFormat="1" applyFont="1" applyFill="1" applyBorder="1" applyAlignment="1">
      <alignment horizontal="center" vertical="center" wrapText="1"/>
    </xf>
    <xf numFmtId="0" fontId="11" fillId="0" borderId="0" xfId="0" applyFont="1" applyFill="1" applyAlignment="1">
      <alignment wrapText="1"/>
    </xf>
    <xf numFmtId="0" fontId="8" fillId="0" borderId="0" xfId="0" applyFont="1" applyAlignment="1">
      <alignment horizontal="left"/>
    </xf>
    <xf numFmtId="0" fontId="10" fillId="2" borderId="2" xfId="2" applyFont="1" applyBorder="1" applyAlignment="1">
      <alignment horizontal="left" vertical="center"/>
    </xf>
    <xf numFmtId="0" fontId="8" fillId="0" borderId="1" xfId="0" applyFont="1" applyBorder="1" applyAlignment="1">
      <alignment horizontal="left"/>
    </xf>
    <xf numFmtId="0" fontId="8" fillId="0" borderId="3" xfId="0" applyFont="1" applyBorder="1" applyAlignment="1">
      <alignment horizontal="left"/>
    </xf>
    <xf numFmtId="0" fontId="18" fillId="0" borderId="0" xfId="0" applyFont="1" applyFill="1" applyBorder="1" applyAlignment="1">
      <alignment horizontal="center" wrapText="1"/>
    </xf>
    <xf numFmtId="0" fontId="8" fillId="0" borderId="4"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8" fillId="0" borderId="8"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8" fillId="0" borderId="3" xfId="0" applyFont="1" applyFill="1" applyBorder="1" applyAlignment="1">
      <alignment horizontal="center" vertical="center" wrapText="1"/>
    </xf>
    <xf numFmtId="0" fontId="8" fillId="0" borderId="9" xfId="0" applyFont="1" applyFill="1" applyBorder="1" applyAlignment="1">
      <alignment horizontal="justify" vertical="center" wrapText="1"/>
    </xf>
    <xf numFmtId="0" fontId="18" fillId="0" borderId="0" xfId="0" applyFont="1" applyFill="1" applyBorder="1" applyAlignment="1">
      <alignment horizontal="left" wrapText="1"/>
    </xf>
    <xf numFmtId="0" fontId="17" fillId="0" borderId="1" xfId="0" applyFont="1" applyFill="1" applyBorder="1" applyAlignment="1">
      <alignment horizontal="justify" vertical="center" wrapText="1"/>
    </xf>
    <xf numFmtId="0" fontId="17" fillId="0" borderId="8" xfId="0" applyFont="1" applyFill="1" applyBorder="1" applyAlignment="1">
      <alignment horizontal="justify" vertical="center" wrapText="1"/>
    </xf>
    <xf numFmtId="0" fontId="19" fillId="0" borderId="1" xfId="4" quotePrefix="1" applyFont="1" applyFill="1" applyBorder="1" applyAlignment="1">
      <alignment horizontal="justify" vertical="center" wrapText="1"/>
    </xf>
    <xf numFmtId="0" fontId="19" fillId="0" borderId="8" xfId="4" quotePrefix="1" applyFont="1" applyFill="1" applyBorder="1" applyAlignment="1">
      <alignment horizontal="justify" vertical="center" wrapText="1"/>
    </xf>
    <xf numFmtId="0" fontId="8" fillId="0" borderId="1" xfId="0" quotePrefix="1" applyFont="1" applyFill="1" applyBorder="1" applyAlignment="1">
      <alignment horizontal="justify" vertical="center" wrapText="1"/>
    </xf>
    <xf numFmtId="0" fontId="8" fillId="0" borderId="8" xfId="0" quotePrefix="1" applyFont="1" applyFill="1" applyBorder="1" applyAlignment="1">
      <alignment horizontal="justify" vertical="center" wrapText="1"/>
    </xf>
    <xf numFmtId="167" fontId="18" fillId="0" borderId="1" xfId="6" applyNumberFormat="1" applyFont="1" applyFill="1" applyBorder="1" applyAlignment="1">
      <alignment horizontal="justify" vertical="center" wrapText="1"/>
    </xf>
    <xf numFmtId="167" fontId="18" fillId="0" borderId="8" xfId="6" applyNumberFormat="1" applyFont="1" applyFill="1" applyBorder="1" applyAlignment="1">
      <alignment horizontal="justify" vertical="center" wrapText="1"/>
    </xf>
    <xf numFmtId="170" fontId="9" fillId="5" borderId="1" xfId="0" applyNumberFormat="1" applyFont="1" applyFill="1" applyBorder="1" applyAlignment="1">
      <alignment horizontal="justify" vertical="center" wrapText="1"/>
    </xf>
    <xf numFmtId="170" fontId="9" fillId="5" borderId="8" xfId="0" applyNumberFormat="1" applyFont="1" applyFill="1" applyBorder="1" applyAlignment="1">
      <alignment horizontal="justify" vertical="center" wrapText="1"/>
    </xf>
    <xf numFmtId="168" fontId="9" fillId="5" borderId="1" xfId="0" applyNumberFormat="1" applyFont="1" applyFill="1" applyBorder="1" applyAlignment="1">
      <alignment horizontal="justify" vertical="center" wrapText="1"/>
    </xf>
    <xf numFmtId="168" fontId="9" fillId="5" borderId="8" xfId="0" applyNumberFormat="1" applyFont="1" applyFill="1" applyBorder="1" applyAlignment="1">
      <alignment horizontal="justify" vertical="center" wrapText="1"/>
    </xf>
    <xf numFmtId="171" fontId="8" fillId="5" borderId="3" xfId="0" applyNumberFormat="1" applyFont="1" applyFill="1" applyBorder="1" applyAlignment="1">
      <alignment horizontal="justify" vertical="center" wrapText="1"/>
    </xf>
    <xf numFmtId="171" fontId="8" fillId="5" borderId="9" xfId="0" applyNumberFormat="1" applyFont="1" applyFill="1" applyBorder="1" applyAlignment="1">
      <alignment horizontal="justify" vertical="center" wrapText="1"/>
    </xf>
    <xf numFmtId="0" fontId="8" fillId="0" borderId="19" xfId="0" applyFont="1" applyBorder="1" applyAlignment="1">
      <alignment horizontal="center" wrapText="1"/>
    </xf>
    <xf numFmtId="0" fontId="8" fillId="0" borderId="18" xfId="0" applyFont="1" applyBorder="1" applyAlignment="1">
      <alignment horizontal="center" wrapText="1"/>
    </xf>
    <xf numFmtId="0" fontId="8" fillId="0" borderId="17" xfId="0" applyFont="1" applyBorder="1" applyAlignment="1">
      <alignment horizontal="center" wrapText="1"/>
    </xf>
    <xf numFmtId="0" fontId="8" fillId="0" borderId="16" xfId="0" applyFont="1" applyBorder="1" applyAlignment="1">
      <alignment horizontal="center" wrapText="1"/>
    </xf>
    <xf numFmtId="0" fontId="8" fillId="0" borderId="15" xfId="0" applyFont="1" applyBorder="1" applyAlignment="1">
      <alignment horizontal="center" wrapText="1"/>
    </xf>
    <xf numFmtId="0" fontId="8" fillId="0" borderId="14" xfId="0" applyFont="1" applyBorder="1" applyAlignment="1">
      <alignment horizontal="center" wrapText="1"/>
    </xf>
    <xf numFmtId="0" fontId="8" fillId="0" borderId="13" xfId="0" applyFont="1" applyBorder="1" applyAlignment="1">
      <alignment horizontal="center" wrapText="1"/>
    </xf>
    <xf numFmtId="0" fontId="8" fillId="0" borderId="12" xfId="0" applyFont="1" applyBorder="1" applyAlignment="1">
      <alignment horizontal="center" wrapText="1"/>
    </xf>
    <xf numFmtId="0" fontId="8" fillId="0" borderId="11" xfId="0" applyFont="1" applyBorder="1" applyAlignment="1">
      <alignment horizontal="center" wrapText="1"/>
    </xf>
    <xf numFmtId="0" fontId="8" fillId="0" borderId="10" xfId="0" applyFont="1" applyBorder="1" applyAlignment="1">
      <alignment horizontal="center" wrapText="1"/>
    </xf>
    <xf numFmtId="0" fontId="9" fillId="0" borderId="25" xfId="0" applyFont="1" applyBorder="1" applyAlignment="1">
      <alignment horizontal="center" wrapText="1"/>
    </xf>
    <xf numFmtId="0" fontId="10" fillId="2" borderId="24" xfId="2" applyFont="1" applyBorder="1" applyAlignment="1">
      <alignment horizontal="center" vertical="center" wrapText="1"/>
    </xf>
    <xf numFmtId="0" fontId="10" fillId="2" borderId="23" xfId="2" applyFont="1" applyBorder="1" applyAlignment="1">
      <alignment horizontal="center" vertical="center" wrapText="1"/>
    </xf>
    <xf numFmtId="0" fontId="10" fillId="2" borderId="22" xfId="2" applyFont="1" applyBorder="1" applyAlignment="1">
      <alignment horizontal="center" vertical="center" wrapText="1"/>
    </xf>
    <xf numFmtId="0" fontId="10" fillId="2" borderId="21" xfId="2" applyFont="1" applyBorder="1" applyAlignment="1">
      <alignment horizontal="center" vertical="center" wrapText="1"/>
    </xf>
    <xf numFmtId="0" fontId="10" fillId="2" borderId="20" xfId="2" applyFont="1" applyBorder="1" applyAlignment="1">
      <alignment horizontal="center" vertical="center" wrapText="1"/>
    </xf>
  </cellXfs>
  <cellStyles count="15">
    <cellStyle name="BodyStyle" xfId="1"/>
    <cellStyle name="Énfasis1" xfId="2" builtinId="29"/>
    <cellStyle name="HeaderStyle" xfId="3"/>
    <cellStyle name="Hipervínculo" xfId="4" builtinId="8"/>
    <cellStyle name="MainTitle" xfId="5"/>
    <cellStyle name="Millares" xfId="6" builtinId="3"/>
    <cellStyle name="Millares [0]" xfId="14" builtinId="6"/>
    <cellStyle name="Millares 2" xfId="7"/>
    <cellStyle name="Millares 2 2" xfId="8"/>
    <cellStyle name="Moneda [0]" xfId="9" builtinId="7"/>
    <cellStyle name="Moneda 2" xfId="10"/>
    <cellStyle name="Moneda 3" xfId="11"/>
    <cellStyle name="Normal" xfId="0" builtinId="0"/>
    <cellStyle name="Normal 10" xfId="13"/>
    <cellStyle name="Normal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O271"/>
  <sheetViews>
    <sheetView tabSelected="1" zoomScale="85" zoomScaleNormal="85" workbookViewId="0"/>
  </sheetViews>
  <sheetFormatPr baseColWidth="10" defaultRowHeight="15" x14ac:dyDescent="0.25"/>
  <cols>
    <col min="1" max="1" width="6.85546875" style="21" customWidth="1"/>
    <col min="2" max="2" width="23.28515625" style="21" customWidth="1"/>
    <col min="3" max="4" width="9.140625" style="27"/>
    <col min="5" max="5" width="18.28515625" style="28" customWidth="1"/>
    <col min="6" max="6" width="43.7109375" style="20" customWidth="1"/>
    <col min="7" max="7" width="12" style="29" customWidth="1"/>
    <col min="8" max="8" width="11" style="29" customWidth="1"/>
    <col min="9" max="9" width="26" style="25" customWidth="1"/>
    <col min="10" max="10" width="17.42578125" style="30" customWidth="1"/>
    <col min="11" max="11" width="18.140625" style="30" customWidth="1"/>
    <col min="12" max="12" width="14.85546875" style="29" bestFit="1" customWidth="1"/>
    <col min="13" max="13" width="12.85546875" style="29" customWidth="1"/>
    <col min="14" max="14" width="24" style="20" customWidth="1"/>
    <col min="15" max="15" width="3.28515625" style="20" hidden="1" customWidth="1"/>
    <col min="16" max="16" width="11.28515625" style="21" customWidth="1"/>
    <col min="17" max="17" width="15.5703125" style="21" customWidth="1"/>
    <col min="18" max="18" width="14.140625" style="21" bestFit="1" customWidth="1"/>
    <col min="19" max="16384" width="11.42578125" style="21"/>
  </cols>
  <sheetData>
    <row r="1" spans="1:171" x14ac:dyDescent="0.25">
      <c r="A1" s="6"/>
      <c r="B1" s="85" t="s">
        <v>9</v>
      </c>
      <c r="C1" s="85"/>
      <c r="D1" s="85"/>
      <c r="E1" s="85"/>
      <c r="F1" s="6"/>
      <c r="G1" s="7"/>
      <c r="H1" s="31"/>
      <c r="I1" s="31"/>
      <c r="J1" s="32"/>
      <c r="K1" s="32"/>
      <c r="L1" s="32"/>
      <c r="M1" s="32"/>
      <c r="N1" s="21"/>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row>
    <row r="2" spans="1:171" x14ac:dyDescent="0.25">
      <c r="A2" s="6"/>
      <c r="B2" s="33"/>
      <c r="C2" s="34"/>
      <c r="D2" s="35"/>
      <c r="E2" s="36"/>
      <c r="F2" s="6"/>
      <c r="G2" s="7"/>
      <c r="H2" s="31"/>
      <c r="I2" s="31"/>
      <c r="J2" s="32"/>
      <c r="K2" s="32"/>
      <c r="L2" s="32"/>
      <c r="M2" s="32"/>
      <c r="N2" s="21"/>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row>
    <row r="3" spans="1:171" ht="15.75" customHeight="1" thickBot="1" x14ac:dyDescent="0.3">
      <c r="A3" s="6"/>
      <c r="B3" s="98" t="s">
        <v>10</v>
      </c>
      <c r="C3" s="98"/>
      <c r="D3" s="98"/>
      <c r="E3" s="98"/>
      <c r="F3" s="98"/>
      <c r="G3" s="98"/>
      <c r="H3" s="98"/>
      <c r="I3" s="31"/>
      <c r="J3" s="32"/>
      <c r="K3" s="32"/>
      <c r="L3" s="32"/>
      <c r="M3" s="32"/>
      <c r="N3" s="21"/>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row>
    <row r="4" spans="1:171" ht="15" customHeight="1" x14ac:dyDescent="0.25">
      <c r="A4" s="6"/>
      <c r="B4" s="42" t="s">
        <v>11</v>
      </c>
      <c r="C4" s="87" t="s">
        <v>12</v>
      </c>
      <c r="D4" s="87"/>
      <c r="E4" s="87"/>
      <c r="F4" s="87"/>
      <c r="G4" s="87"/>
      <c r="H4" s="87"/>
      <c r="I4" s="89"/>
      <c r="J4" s="14"/>
      <c r="K4" s="86" t="s">
        <v>13</v>
      </c>
      <c r="L4" s="87"/>
      <c r="M4" s="88"/>
      <c r="N4" s="89"/>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row>
    <row r="5" spans="1:171" ht="15" customHeight="1" x14ac:dyDescent="0.25">
      <c r="A5" s="6"/>
      <c r="B5" s="43" t="s">
        <v>14</v>
      </c>
      <c r="C5" s="91" t="s">
        <v>15</v>
      </c>
      <c r="D5" s="91"/>
      <c r="E5" s="91"/>
      <c r="F5" s="91"/>
      <c r="G5" s="91"/>
      <c r="H5" s="91"/>
      <c r="I5" s="93"/>
      <c r="J5" s="14"/>
      <c r="K5" s="90"/>
      <c r="L5" s="91"/>
      <c r="M5" s="92"/>
      <c r="N5" s="93"/>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row>
    <row r="6" spans="1:171" x14ac:dyDescent="0.25">
      <c r="A6" s="6"/>
      <c r="B6" s="43" t="s">
        <v>16</v>
      </c>
      <c r="C6" s="103">
        <v>2207700</v>
      </c>
      <c r="D6" s="103"/>
      <c r="E6" s="103"/>
      <c r="F6" s="103"/>
      <c r="G6" s="103"/>
      <c r="H6" s="103"/>
      <c r="I6" s="104"/>
      <c r="J6" s="14"/>
      <c r="K6" s="90"/>
      <c r="L6" s="91"/>
      <c r="M6" s="92"/>
      <c r="N6" s="93"/>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row>
    <row r="7" spans="1:171" ht="15" customHeight="1" x14ac:dyDescent="0.25">
      <c r="A7" s="6"/>
      <c r="B7" s="43" t="s">
        <v>17</v>
      </c>
      <c r="C7" s="101" t="s">
        <v>18</v>
      </c>
      <c r="D7" s="101"/>
      <c r="E7" s="101"/>
      <c r="F7" s="101"/>
      <c r="G7" s="101"/>
      <c r="H7" s="101"/>
      <c r="I7" s="102"/>
      <c r="J7" s="14"/>
      <c r="K7" s="90"/>
      <c r="L7" s="91"/>
      <c r="M7" s="92"/>
      <c r="N7" s="93"/>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row>
    <row r="8" spans="1:171" ht="91.5" customHeight="1" thickBot="1" x14ac:dyDescent="0.3">
      <c r="A8" s="6"/>
      <c r="B8" s="43" t="s">
        <v>19</v>
      </c>
      <c r="C8" s="99" t="s">
        <v>308</v>
      </c>
      <c r="D8" s="99"/>
      <c r="E8" s="99"/>
      <c r="F8" s="99"/>
      <c r="G8" s="99"/>
      <c r="H8" s="99"/>
      <c r="I8" s="100"/>
      <c r="J8" s="14"/>
      <c r="K8" s="94"/>
      <c r="L8" s="95"/>
      <c r="M8" s="96"/>
      <c r="N8" s="97"/>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row>
    <row r="9" spans="1:171" ht="169.5" customHeight="1" thickBot="1" x14ac:dyDescent="0.3">
      <c r="A9" s="6"/>
      <c r="B9" s="43" t="s">
        <v>20</v>
      </c>
      <c r="C9" s="99" t="s">
        <v>309</v>
      </c>
      <c r="D9" s="99"/>
      <c r="E9" s="99"/>
      <c r="F9" s="99"/>
      <c r="G9" s="99"/>
      <c r="H9" s="99"/>
      <c r="I9" s="100"/>
      <c r="J9" s="14"/>
      <c r="K9" s="14"/>
      <c r="L9" s="14"/>
      <c r="M9" s="14"/>
      <c r="N9" s="37"/>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row>
    <row r="10" spans="1:171" ht="37.5" customHeight="1" x14ac:dyDescent="0.25">
      <c r="A10" s="6"/>
      <c r="B10" s="43" t="s">
        <v>21</v>
      </c>
      <c r="C10" s="91" t="s">
        <v>32</v>
      </c>
      <c r="D10" s="91"/>
      <c r="E10" s="91"/>
      <c r="F10" s="91"/>
      <c r="G10" s="91"/>
      <c r="H10" s="91"/>
      <c r="I10" s="93"/>
      <c r="J10" s="14"/>
      <c r="K10" s="86" t="s">
        <v>22</v>
      </c>
      <c r="L10" s="87"/>
      <c r="M10" s="88"/>
      <c r="N10" s="89"/>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row>
    <row r="11" spans="1:171" ht="18" customHeight="1" x14ac:dyDescent="0.25">
      <c r="A11" s="6"/>
      <c r="B11" s="43" t="s">
        <v>23</v>
      </c>
      <c r="C11" s="105">
        <f>SUM(K19:K261)</f>
        <v>12433273329.5825</v>
      </c>
      <c r="D11" s="105"/>
      <c r="E11" s="105"/>
      <c r="F11" s="105"/>
      <c r="G11" s="105"/>
      <c r="H11" s="105"/>
      <c r="I11" s="106"/>
      <c r="J11" s="14"/>
      <c r="K11" s="90"/>
      <c r="L11" s="91"/>
      <c r="M11" s="92"/>
      <c r="N11" s="93"/>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row>
    <row r="12" spans="1:171" ht="30" customHeight="1" x14ac:dyDescent="0.25">
      <c r="A12" s="6"/>
      <c r="B12" s="38" t="s">
        <v>24</v>
      </c>
      <c r="C12" s="107" t="s">
        <v>33</v>
      </c>
      <c r="D12" s="107"/>
      <c r="E12" s="107"/>
      <c r="F12" s="107"/>
      <c r="G12" s="107"/>
      <c r="H12" s="107"/>
      <c r="I12" s="108"/>
      <c r="J12" s="14"/>
      <c r="K12" s="90"/>
      <c r="L12" s="91"/>
      <c r="M12" s="92"/>
      <c r="N12" s="93"/>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row>
    <row r="13" spans="1:171" ht="30" x14ac:dyDescent="0.25">
      <c r="A13" s="6"/>
      <c r="B13" s="38" t="s">
        <v>25</v>
      </c>
      <c r="C13" s="109">
        <v>23187248</v>
      </c>
      <c r="D13" s="109"/>
      <c r="E13" s="109"/>
      <c r="F13" s="109"/>
      <c r="G13" s="109"/>
      <c r="H13" s="109"/>
      <c r="I13" s="110"/>
      <c r="J13" s="14"/>
      <c r="K13" s="90"/>
      <c r="L13" s="91"/>
      <c r="M13" s="92"/>
      <c r="N13" s="93"/>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row>
    <row r="14" spans="1:171" ht="30.75" thickBot="1" x14ac:dyDescent="0.3">
      <c r="A14" s="6"/>
      <c r="B14" s="39" t="s">
        <v>26</v>
      </c>
      <c r="C14" s="111">
        <v>43493</v>
      </c>
      <c r="D14" s="111"/>
      <c r="E14" s="111"/>
      <c r="F14" s="111"/>
      <c r="G14" s="111"/>
      <c r="H14" s="111"/>
      <c r="I14" s="112"/>
      <c r="J14" s="14"/>
      <c r="K14" s="94"/>
      <c r="L14" s="95"/>
      <c r="M14" s="96"/>
      <c r="N14" s="97"/>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row>
    <row r="15" spans="1:171" s="1" customFormat="1" x14ac:dyDescent="0.25">
      <c r="B15" s="2"/>
      <c r="C15" s="3"/>
      <c r="D15" s="4"/>
      <c r="E15" s="5"/>
      <c r="F15" s="6"/>
      <c r="G15" s="7"/>
      <c r="H15" s="8"/>
      <c r="I15" s="8"/>
      <c r="J15" s="9"/>
      <c r="K15" s="9"/>
      <c r="L15" s="9"/>
      <c r="M15" s="9"/>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row>
    <row r="16" spans="1:171" s="10" customFormat="1" x14ac:dyDescent="0.25">
      <c r="B16" s="11"/>
      <c r="C16" s="12"/>
      <c r="D16" s="12"/>
      <c r="E16" s="13"/>
      <c r="G16" s="14"/>
      <c r="H16" s="15"/>
      <c r="I16" s="15"/>
      <c r="J16" s="14"/>
      <c r="K16" s="14"/>
      <c r="L16" s="14"/>
      <c r="M16" s="14"/>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row>
    <row r="17" spans="2:171" s="10" customFormat="1" x14ac:dyDescent="0.25">
      <c r="B17" s="17" t="s">
        <v>27</v>
      </c>
      <c r="C17" s="12"/>
      <c r="D17" s="12"/>
      <c r="E17" s="13"/>
      <c r="G17" s="14"/>
      <c r="H17" s="15"/>
      <c r="I17" s="15"/>
      <c r="J17" s="14"/>
      <c r="K17" s="14"/>
      <c r="L17" s="14"/>
      <c r="M17" s="14"/>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row>
    <row r="18" spans="2:171" s="10" customFormat="1" ht="75" x14ac:dyDescent="0.25">
      <c r="B18" s="18" t="s">
        <v>0</v>
      </c>
      <c r="C18" s="18" t="s">
        <v>1</v>
      </c>
      <c r="D18" s="18" t="s">
        <v>2</v>
      </c>
      <c r="E18" s="18" t="s">
        <v>28</v>
      </c>
      <c r="F18" s="18" t="s">
        <v>3</v>
      </c>
      <c r="G18" s="18" t="s">
        <v>29</v>
      </c>
      <c r="H18" s="18" t="s">
        <v>30</v>
      </c>
      <c r="I18" s="18" t="s">
        <v>4</v>
      </c>
      <c r="J18" s="19" t="s">
        <v>5</v>
      </c>
      <c r="K18" s="19" t="s">
        <v>6</v>
      </c>
      <c r="L18" s="18" t="s">
        <v>7</v>
      </c>
      <c r="M18" s="18" t="s">
        <v>8</v>
      </c>
      <c r="N18" s="18" t="s">
        <v>31</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row>
    <row r="19" spans="2:171" s="10" customFormat="1" ht="105" x14ac:dyDescent="0.25">
      <c r="B19" s="40" t="s">
        <v>50</v>
      </c>
      <c r="C19" s="44" t="s">
        <v>34</v>
      </c>
      <c r="D19" s="41">
        <v>1</v>
      </c>
      <c r="E19" s="45" t="s">
        <v>51</v>
      </c>
      <c r="F19" s="46" t="s">
        <v>52</v>
      </c>
      <c r="G19" s="47">
        <v>2</v>
      </c>
      <c r="H19" s="47">
        <v>2</v>
      </c>
      <c r="I19" s="48" t="s">
        <v>44</v>
      </c>
      <c r="J19" s="49">
        <v>18200000</v>
      </c>
      <c r="K19" s="49">
        <v>18200000</v>
      </c>
      <c r="L19" s="48" t="s">
        <v>36</v>
      </c>
      <c r="M19" s="47" t="s">
        <v>136</v>
      </c>
      <c r="N19" s="50" t="s">
        <v>283</v>
      </c>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row>
    <row r="20" spans="2:171" s="10" customFormat="1" ht="105" x14ac:dyDescent="0.25">
      <c r="B20" s="40" t="s">
        <v>50</v>
      </c>
      <c r="C20" s="44" t="s">
        <v>34</v>
      </c>
      <c r="D20" s="41">
        <v>2</v>
      </c>
      <c r="E20" s="45" t="s">
        <v>53</v>
      </c>
      <c r="F20" s="46" t="s">
        <v>304</v>
      </c>
      <c r="G20" s="47">
        <v>2</v>
      </c>
      <c r="H20" s="47">
        <v>2</v>
      </c>
      <c r="I20" s="48" t="s">
        <v>44</v>
      </c>
      <c r="J20" s="49">
        <v>12600000</v>
      </c>
      <c r="K20" s="49">
        <v>12600000</v>
      </c>
      <c r="L20" s="48" t="s">
        <v>36</v>
      </c>
      <c r="M20" s="47" t="s">
        <v>136</v>
      </c>
      <c r="N20" s="50" t="s">
        <v>283</v>
      </c>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row>
    <row r="21" spans="2:171" s="10" customFormat="1" ht="60" x14ac:dyDescent="0.25">
      <c r="B21" s="40" t="s">
        <v>50</v>
      </c>
      <c r="C21" s="44" t="s">
        <v>34</v>
      </c>
      <c r="D21" s="41">
        <v>3</v>
      </c>
      <c r="E21" s="45" t="s">
        <v>53</v>
      </c>
      <c r="F21" s="46" t="s">
        <v>54</v>
      </c>
      <c r="G21" s="47">
        <v>2</v>
      </c>
      <c r="H21" s="47">
        <v>2</v>
      </c>
      <c r="I21" s="48" t="s">
        <v>44</v>
      </c>
      <c r="J21" s="49">
        <v>20400000</v>
      </c>
      <c r="K21" s="49">
        <v>20400000</v>
      </c>
      <c r="L21" s="48" t="s">
        <v>36</v>
      </c>
      <c r="M21" s="47" t="s">
        <v>136</v>
      </c>
      <c r="N21" s="50" t="s">
        <v>283</v>
      </c>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row>
    <row r="22" spans="2:171" s="10" customFormat="1" ht="120" x14ac:dyDescent="0.25">
      <c r="B22" s="40" t="s">
        <v>50</v>
      </c>
      <c r="C22" s="44" t="s">
        <v>34</v>
      </c>
      <c r="D22" s="41">
        <v>4</v>
      </c>
      <c r="E22" s="48" t="s">
        <v>55</v>
      </c>
      <c r="F22" s="46" t="s">
        <v>305</v>
      </c>
      <c r="G22" s="47">
        <v>4</v>
      </c>
      <c r="H22" s="47">
        <v>4</v>
      </c>
      <c r="I22" s="48" t="s">
        <v>44</v>
      </c>
      <c r="J22" s="49">
        <v>28200000</v>
      </c>
      <c r="K22" s="49">
        <v>28200000</v>
      </c>
      <c r="L22" s="48" t="s">
        <v>36</v>
      </c>
      <c r="M22" s="47" t="s">
        <v>136</v>
      </c>
      <c r="N22" s="50" t="s">
        <v>283</v>
      </c>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6"/>
      <c r="EK22" s="16"/>
      <c r="EL22" s="16"/>
      <c r="EM22" s="16"/>
      <c r="EN22" s="16"/>
      <c r="EO22" s="16"/>
      <c r="EP22" s="16"/>
      <c r="EQ22" s="16"/>
      <c r="ER22" s="16"/>
      <c r="ES22" s="16"/>
      <c r="ET22" s="16"/>
      <c r="EU22" s="16"/>
      <c r="EV22" s="16"/>
      <c r="EW22" s="16"/>
      <c r="EX22" s="16"/>
      <c r="EY22" s="16"/>
      <c r="EZ22" s="16"/>
      <c r="FA22" s="16"/>
      <c r="FB22" s="16"/>
      <c r="FC22" s="16"/>
      <c r="FD22" s="16"/>
      <c r="FE22" s="16"/>
      <c r="FF22" s="16"/>
      <c r="FG22" s="16"/>
      <c r="FH22" s="16"/>
      <c r="FI22" s="16"/>
      <c r="FJ22" s="16"/>
      <c r="FK22" s="16"/>
      <c r="FL22" s="16"/>
      <c r="FM22" s="16"/>
      <c r="FN22" s="16"/>
    </row>
    <row r="23" spans="2:171" s="10" customFormat="1" ht="90" x14ac:dyDescent="0.25">
      <c r="B23" s="40" t="s">
        <v>50</v>
      </c>
      <c r="C23" s="44" t="s">
        <v>34</v>
      </c>
      <c r="D23" s="41">
        <v>5</v>
      </c>
      <c r="E23" s="45" t="s">
        <v>56</v>
      </c>
      <c r="F23" s="46" t="s">
        <v>57</v>
      </c>
      <c r="G23" s="47">
        <v>2</v>
      </c>
      <c r="H23" s="47">
        <v>2</v>
      </c>
      <c r="I23" s="48" t="s">
        <v>44</v>
      </c>
      <c r="J23" s="49">
        <v>29700000</v>
      </c>
      <c r="K23" s="49">
        <v>29700000</v>
      </c>
      <c r="L23" s="48" t="s">
        <v>36</v>
      </c>
      <c r="M23" s="47" t="s">
        <v>136</v>
      </c>
      <c r="N23" s="50" t="s">
        <v>283</v>
      </c>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6"/>
      <c r="EK23" s="16"/>
      <c r="EL23" s="16"/>
      <c r="EM23" s="16"/>
      <c r="EN23" s="16"/>
      <c r="EO23" s="16"/>
      <c r="EP23" s="16"/>
      <c r="EQ23" s="16"/>
      <c r="ER23" s="16"/>
      <c r="ES23" s="16"/>
      <c r="ET23" s="16"/>
      <c r="EU23" s="16"/>
      <c r="EV23" s="16"/>
      <c r="EW23" s="16"/>
      <c r="EX23" s="16"/>
      <c r="EY23" s="16"/>
      <c r="EZ23" s="16"/>
      <c r="FA23" s="16"/>
      <c r="FB23" s="16"/>
      <c r="FC23" s="16"/>
      <c r="FD23" s="16"/>
      <c r="FE23" s="16"/>
      <c r="FF23" s="16"/>
      <c r="FG23" s="16"/>
      <c r="FH23" s="16"/>
      <c r="FI23" s="16"/>
      <c r="FJ23" s="16"/>
      <c r="FK23" s="16"/>
      <c r="FL23" s="16"/>
      <c r="FM23" s="16"/>
      <c r="FN23" s="16"/>
    </row>
    <row r="24" spans="2:171" s="10" customFormat="1" ht="105" x14ac:dyDescent="0.25">
      <c r="B24" s="40" t="s">
        <v>50</v>
      </c>
      <c r="C24" s="44" t="s">
        <v>34</v>
      </c>
      <c r="D24" s="41">
        <v>6</v>
      </c>
      <c r="E24" s="45">
        <v>85131600</v>
      </c>
      <c r="F24" s="46" t="s">
        <v>275</v>
      </c>
      <c r="G24" s="47">
        <v>2</v>
      </c>
      <c r="H24" s="47">
        <v>2</v>
      </c>
      <c r="I24" s="48" t="s">
        <v>44</v>
      </c>
      <c r="J24" s="49">
        <v>14000000</v>
      </c>
      <c r="K24" s="49">
        <v>14000000</v>
      </c>
      <c r="L24" s="48" t="s">
        <v>36</v>
      </c>
      <c r="M24" s="47" t="s">
        <v>136</v>
      </c>
      <c r="N24" s="50" t="s">
        <v>283</v>
      </c>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c r="DB24" s="16"/>
      <c r="DC24" s="16"/>
      <c r="DD24" s="16"/>
      <c r="DE24" s="16"/>
      <c r="DF24" s="16"/>
      <c r="DG24" s="16"/>
      <c r="DH24" s="16"/>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6"/>
      <c r="EK24" s="16"/>
      <c r="EL24" s="16"/>
      <c r="EM24" s="16"/>
      <c r="EN24" s="16"/>
      <c r="EO24" s="16"/>
      <c r="EP24" s="16"/>
      <c r="EQ24" s="16"/>
      <c r="ER24" s="16"/>
      <c r="ES24" s="16"/>
      <c r="ET24" s="16"/>
      <c r="EU24" s="16"/>
      <c r="EV24" s="16"/>
      <c r="EW24" s="16"/>
      <c r="EX24" s="16"/>
      <c r="EY24" s="16"/>
      <c r="EZ24" s="16"/>
      <c r="FA24" s="16"/>
      <c r="FB24" s="16"/>
      <c r="FC24" s="16"/>
      <c r="FD24" s="16"/>
      <c r="FE24" s="16"/>
      <c r="FF24" s="16"/>
      <c r="FG24" s="16"/>
      <c r="FH24" s="16"/>
      <c r="FI24" s="16"/>
      <c r="FJ24" s="16"/>
      <c r="FK24" s="16"/>
      <c r="FL24" s="16"/>
      <c r="FM24" s="16"/>
      <c r="FN24" s="16"/>
    </row>
    <row r="25" spans="2:171" s="10" customFormat="1" ht="105" x14ac:dyDescent="0.25">
      <c r="B25" s="40" t="s">
        <v>50</v>
      </c>
      <c r="C25" s="44" t="s">
        <v>34</v>
      </c>
      <c r="D25" s="41">
        <v>7</v>
      </c>
      <c r="E25" s="45">
        <v>85131600</v>
      </c>
      <c r="F25" s="46" t="s">
        <v>275</v>
      </c>
      <c r="G25" s="47">
        <v>2</v>
      </c>
      <c r="H25" s="47">
        <v>2</v>
      </c>
      <c r="I25" s="48" t="s">
        <v>44</v>
      </c>
      <c r="J25" s="49">
        <v>14000000</v>
      </c>
      <c r="K25" s="49">
        <v>14000000</v>
      </c>
      <c r="L25" s="48" t="s">
        <v>36</v>
      </c>
      <c r="M25" s="47" t="s">
        <v>136</v>
      </c>
      <c r="N25" s="50" t="s">
        <v>283</v>
      </c>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c r="DB25" s="16"/>
      <c r="DC25" s="16"/>
      <c r="DD25" s="16"/>
      <c r="DE25" s="16"/>
      <c r="DF25" s="16"/>
      <c r="DG25" s="16"/>
      <c r="DH25" s="16"/>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6"/>
      <c r="EK25" s="16"/>
      <c r="EL25" s="16"/>
      <c r="EM25" s="16"/>
      <c r="EN25" s="16"/>
      <c r="EO25" s="16"/>
      <c r="EP25" s="16"/>
      <c r="EQ25" s="16"/>
      <c r="ER25" s="16"/>
      <c r="ES25" s="16"/>
      <c r="ET25" s="16"/>
      <c r="EU25" s="16"/>
      <c r="EV25" s="16"/>
      <c r="EW25" s="16"/>
      <c r="EX25" s="16"/>
      <c r="EY25" s="16"/>
      <c r="EZ25" s="16"/>
      <c r="FA25" s="16"/>
      <c r="FB25" s="16"/>
      <c r="FC25" s="16"/>
      <c r="FD25" s="16"/>
      <c r="FE25" s="16"/>
      <c r="FF25" s="16"/>
      <c r="FG25" s="16"/>
      <c r="FH25" s="16"/>
      <c r="FI25" s="16"/>
      <c r="FJ25" s="16"/>
      <c r="FK25" s="16"/>
      <c r="FL25" s="16"/>
      <c r="FM25" s="16"/>
      <c r="FN25" s="16"/>
    </row>
    <row r="26" spans="2:171" s="10" customFormat="1" ht="105" x14ac:dyDescent="0.25">
      <c r="B26" s="40" t="s">
        <v>50</v>
      </c>
      <c r="C26" s="44" t="s">
        <v>34</v>
      </c>
      <c r="D26" s="41">
        <v>8</v>
      </c>
      <c r="E26" s="51" t="s">
        <v>64</v>
      </c>
      <c r="F26" s="46" t="s">
        <v>65</v>
      </c>
      <c r="G26" s="44">
        <v>2</v>
      </c>
      <c r="H26" s="44">
        <v>2</v>
      </c>
      <c r="I26" s="48" t="s">
        <v>44</v>
      </c>
      <c r="J26" s="49">
        <v>45000000</v>
      </c>
      <c r="K26" s="49">
        <v>45000000</v>
      </c>
      <c r="L26" s="48" t="s">
        <v>36</v>
      </c>
      <c r="M26" s="47" t="s">
        <v>136</v>
      </c>
      <c r="N26" s="50" t="s">
        <v>283</v>
      </c>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6"/>
      <c r="EV26" s="16"/>
      <c r="EW26" s="16"/>
      <c r="EX26" s="16"/>
      <c r="EY26" s="16"/>
      <c r="EZ26" s="16"/>
      <c r="FA26" s="16"/>
      <c r="FB26" s="16"/>
      <c r="FC26" s="16"/>
      <c r="FD26" s="16"/>
      <c r="FE26" s="16"/>
      <c r="FF26" s="16"/>
      <c r="FG26" s="16"/>
      <c r="FH26" s="16"/>
      <c r="FI26" s="16"/>
      <c r="FJ26" s="16"/>
      <c r="FK26" s="16"/>
      <c r="FL26" s="16"/>
      <c r="FM26" s="16"/>
      <c r="FN26" s="16"/>
    </row>
    <row r="27" spans="2:171" s="10" customFormat="1" ht="105" x14ac:dyDescent="0.25">
      <c r="B27" s="40" t="s">
        <v>50</v>
      </c>
      <c r="C27" s="44" t="s">
        <v>34</v>
      </c>
      <c r="D27" s="41">
        <v>9</v>
      </c>
      <c r="E27" s="41" t="s">
        <v>66</v>
      </c>
      <c r="F27" s="46" t="s">
        <v>276</v>
      </c>
      <c r="G27" s="44">
        <v>2</v>
      </c>
      <c r="H27" s="44">
        <v>2</v>
      </c>
      <c r="I27" s="48" t="s">
        <v>44</v>
      </c>
      <c r="J27" s="49">
        <v>24000000</v>
      </c>
      <c r="K27" s="49">
        <v>24000000</v>
      </c>
      <c r="L27" s="48" t="s">
        <v>36</v>
      </c>
      <c r="M27" s="47" t="s">
        <v>136</v>
      </c>
      <c r="N27" s="50" t="s">
        <v>283</v>
      </c>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c r="CI27" s="16"/>
      <c r="CJ27" s="16"/>
      <c r="CK27" s="16"/>
      <c r="CL27" s="16"/>
      <c r="CM27" s="16"/>
      <c r="CN27" s="16"/>
      <c r="CO27" s="16"/>
      <c r="CP27" s="16"/>
      <c r="CQ27" s="16"/>
      <c r="CR27" s="16"/>
      <c r="CS27" s="16"/>
      <c r="CT27" s="16"/>
      <c r="CU27" s="16"/>
      <c r="CV27" s="16"/>
      <c r="CW27" s="16"/>
      <c r="CX27" s="16"/>
      <c r="CY27" s="16"/>
      <c r="CZ27" s="16"/>
      <c r="DA27" s="16"/>
      <c r="DB27" s="16"/>
      <c r="DC27" s="16"/>
      <c r="DD27" s="16"/>
      <c r="DE27" s="16"/>
      <c r="DF27" s="16"/>
      <c r="DG27" s="16"/>
      <c r="DH27" s="16"/>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6"/>
      <c r="EK27" s="16"/>
      <c r="EL27" s="16"/>
      <c r="EM27" s="16"/>
      <c r="EN27" s="16"/>
      <c r="EO27" s="16"/>
      <c r="EP27" s="16"/>
      <c r="EQ27" s="16"/>
      <c r="ER27" s="16"/>
      <c r="ES27" s="16"/>
      <c r="ET27" s="16"/>
      <c r="EU27" s="16"/>
      <c r="EV27" s="16"/>
      <c r="EW27" s="16"/>
      <c r="EX27" s="16"/>
      <c r="EY27" s="16"/>
      <c r="EZ27" s="16"/>
      <c r="FA27" s="16"/>
      <c r="FB27" s="16"/>
      <c r="FC27" s="16"/>
      <c r="FD27" s="16"/>
      <c r="FE27" s="16"/>
      <c r="FF27" s="16"/>
      <c r="FG27" s="16"/>
      <c r="FH27" s="16"/>
      <c r="FI27" s="16"/>
      <c r="FJ27" s="16"/>
      <c r="FK27" s="16"/>
      <c r="FL27" s="16"/>
      <c r="FM27" s="16"/>
      <c r="FN27" s="16"/>
    </row>
    <row r="28" spans="2:171" s="10" customFormat="1" ht="195" x14ac:dyDescent="0.25">
      <c r="B28" s="40" t="s">
        <v>50</v>
      </c>
      <c r="C28" s="44" t="s">
        <v>34</v>
      </c>
      <c r="D28" s="41">
        <v>10</v>
      </c>
      <c r="E28" s="41" t="s">
        <v>67</v>
      </c>
      <c r="F28" s="46" t="s">
        <v>277</v>
      </c>
      <c r="G28" s="44">
        <v>2</v>
      </c>
      <c r="H28" s="44">
        <v>2</v>
      </c>
      <c r="I28" s="48" t="s">
        <v>44</v>
      </c>
      <c r="J28" s="49">
        <v>20000000</v>
      </c>
      <c r="K28" s="49">
        <v>20000000</v>
      </c>
      <c r="L28" s="48" t="s">
        <v>36</v>
      </c>
      <c r="M28" s="47" t="s">
        <v>136</v>
      </c>
      <c r="N28" s="50" t="s">
        <v>283</v>
      </c>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c r="EO28" s="16"/>
      <c r="EP28" s="16"/>
      <c r="EQ28" s="16"/>
      <c r="ER28" s="16"/>
      <c r="ES28" s="16"/>
      <c r="ET28" s="16"/>
      <c r="EU28" s="16"/>
      <c r="EV28" s="16"/>
      <c r="EW28" s="16"/>
      <c r="EX28" s="16"/>
      <c r="EY28" s="16"/>
      <c r="EZ28" s="16"/>
      <c r="FA28" s="16"/>
      <c r="FB28" s="16"/>
      <c r="FC28" s="16"/>
      <c r="FD28" s="16"/>
      <c r="FE28" s="16"/>
      <c r="FF28" s="16"/>
      <c r="FG28" s="16"/>
      <c r="FH28" s="16"/>
      <c r="FI28" s="16"/>
      <c r="FJ28" s="16"/>
      <c r="FK28" s="16"/>
      <c r="FL28" s="16"/>
      <c r="FM28" s="16"/>
      <c r="FN28" s="16"/>
    </row>
    <row r="29" spans="2:171" s="10" customFormat="1" ht="75" x14ac:dyDescent="0.25">
      <c r="B29" s="40" t="s">
        <v>50</v>
      </c>
      <c r="C29" s="44" t="s">
        <v>34</v>
      </c>
      <c r="D29" s="41">
        <v>11</v>
      </c>
      <c r="E29" s="44" t="s">
        <v>68</v>
      </c>
      <c r="F29" s="46" t="s">
        <v>69</v>
      </c>
      <c r="G29" s="44">
        <v>2</v>
      </c>
      <c r="H29" s="44">
        <v>2</v>
      </c>
      <c r="I29" s="48" t="s">
        <v>44</v>
      </c>
      <c r="J29" s="49">
        <v>20000000</v>
      </c>
      <c r="K29" s="49">
        <v>20000000</v>
      </c>
      <c r="L29" s="48" t="s">
        <v>36</v>
      </c>
      <c r="M29" s="47" t="s">
        <v>136</v>
      </c>
      <c r="N29" s="50" t="s">
        <v>283</v>
      </c>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c r="EO29" s="16"/>
      <c r="EP29" s="16"/>
      <c r="EQ29" s="16"/>
      <c r="ER29" s="16"/>
      <c r="ES29" s="16"/>
      <c r="ET29" s="16"/>
      <c r="EU29" s="16"/>
      <c r="EV29" s="16"/>
      <c r="EW29" s="16"/>
      <c r="EX29" s="16"/>
      <c r="EY29" s="16"/>
      <c r="EZ29" s="16"/>
      <c r="FA29" s="16"/>
      <c r="FB29" s="16"/>
      <c r="FC29" s="16"/>
      <c r="FD29" s="16"/>
      <c r="FE29" s="16"/>
      <c r="FF29" s="16"/>
      <c r="FG29" s="16"/>
      <c r="FH29" s="16"/>
      <c r="FI29" s="16"/>
      <c r="FJ29" s="16"/>
      <c r="FK29" s="16"/>
      <c r="FL29" s="16"/>
      <c r="FM29" s="16"/>
      <c r="FN29" s="16"/>
    </row>
    <row r="30" spans="2:171" s="10" customFormat="1" ht="75" x14ac:dyDescent="0.25">
      <c r="B30" s="40" t="s">
        <v>50</v>
      </c>
      <c r="C30" s="44" t="s">
        <v>34</v>
      </c>
      <c r="D30" s="41">
        <v>12</v>
      </c>
      <c r="E30" s="45" t="s">
        <v>58</v>
      </c>
      <c r="F30" s="40" t="s">
        <v>59</v>
      </c>
      <c r="G30" s="47">
        <v>6</v>
      </c>
      <c r="H30" s="47">
        <v>6</v>
      </c>
      <c r="I30" s="48" t="s">
        <v>44</v>
      </c>
      <c r="J30" s="49">
        <v>25000000</v>
      </c>
      <c r="K30" s="49">
        <v>25000000</v>
      </c>
      <c r="L30" s="48" t="s">
        <v>36</v>
      </c>
      <c r="M30" s="47" t="s">
        <v>136</v>
      </c>
      <c r="N30" s="50" t="s">
        <v>283</v>
      </c>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row>
    <row r="31" spans="2:171" s="10" customFormat="1" ht="60" x14ac:dyDescent="0.25">
      <c r="B31" s="40" t="s">
        <v>50</v>
      </c>
      <c r="C31" s="44" t="s">
        <v>34</v>
      </c>
      <c r="D31" s="41">
        <v>13</v>
      </c>
      <c r="E31" s="45" t="s">
        <v>58</v>
      </c>
      <c r="F31" s="40" t="s">
        <v>60</v>
      </c>
      <c r="G31" s="47">
        <v>6</v>
      </c>
      <c r="H31" s="47">
        <v>6</v>
      </c>
      <c r="I31" s="48" t="s">
        <v>44</v>
      </c>
      <c r="J31" s="49">
        <v>45000000</v>
      </c>
      <c r="K31" s="49">
        <v>45000000</v>
      </c>
      <c r="L31" s="48" t="s">
        <v>36</v>
      </c>
      <c r="M31" s="47" t="s">
        <v>136</v>
      </c>
      <c r="N31" s="50" t="s">
        <v>283</v>
      </c>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row>
    <row r="32" spans="2:171" s="10" customFormat="1" ht="75" x14ac:dyDescent="0.25">
      <c r="B32" s="40" t="s">
        <v>50</v>
      </c>
      <c r="C32" s="44" t="s">
        <v>34</v>
      </c>
      <c r="D32" s="41">
        <v>14</v>
      </c>
      <c r="E32" s="45" t="s">
        <v>61</v>
      </c>
      <c r="F32" s="40" t="s">
        <v>62</v>
      </c>
      <c r="G32" s="47">
        <v>7</v>
      </c>
      <c r="H32" s="47">
        <v>7</v>
      </c>
      <c r="I32" s="48" t="s">
        <v>380</v>
      </c>
      <c r="J32" s="49">
        <v>9000000</v>
      </c>
      <c r="K32" s="49">
        <v>9000000</v>
      </c>
      <c r="L32" s="48" t="s">
        <v>36</v>
      </c>
      <c r="M32" s="47" t="s">
        <v>136</v>
      </c>
      <c r="N32" s="50" t="s">
        <v>283</v>
      </c>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row>
    <row r="33" spans="2:170" s="10" customFormat="1" ht="90" x14ac:dyDescent="0.25">
      <c r="B33" s="40" t="s">
        <v>50</v>
      </c>
      <c r="C33" s="44" t="s">
        <v>34</v>
      </c>
      <c r="D33" s="41">
        <v>15</v>
      </c>
      <c r="E33" s="48" t="s">
        <v>63</v>
      </c>
      <c r="F33" s="40" t="s">
        <v>205</v>
      </c>
      <c r="G33" s="47">
        <v>7</v>
      </c>
      <c r="H33" s="47">
        <v>7</v>
      </c>
      <c r="I33" s="48" t="s">
        <v>44</v>
      </c>
      <c r="J33" s="49">
        <v>12000000</v>
      </c>
      <c r="K33" s="49">
        <v>12000000</v>
      </c>
      <c r="L33" s="48" t="s">
        <v>36</v>
      </c>
      <c r="M33" s="47" t="s">
        <v>136</v>
      </c>
      <c r="N33" s="50" t="s">
        <v>283</v>
      </c>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row>
    <row r="34" spans="2:170" s="10" customFormat="1" ht="60" x14ac:dyDescent="0.25">
      <c r="B34" s="40" t="s">
        <v>50</v>
      </c>
      <c r="C34" s="44" t="s">
        <v>34</v>
      </c>
      <c r="D34" s="41">
        <v>16</v>
      </c>
      <c r="E34" s="45" t="s">
        <v>58</v>
      </c>
      <c r="F34" s="40" t="s">
        <v>204</v>
      </c>
      <c r="G34" s="47">
        <v>5</v>
      </c>
      <c r="H34" s="47">
        <v>5</v>
      </c>
      <c r="I34" s="48" t="s">
        <v>44</v>
      </c>
      <c r="J34" s="49">
        <v>44000000</v>
      </c>
      <c r="K34" s="49">
        <v>44000000</v>
      </c>
      <c r="L34" s="48" t="s">
        <v>36</v>
      </c>
      <c r="M34" s="47" t="s">
        <v>136</v>
      </c>
      <c r="N34" s="50" t="s">
        <v>283</v>
      </c>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row>
    <row r="35" spans="2:170" s="10" customFormat="1" ht="75" x14ac:dyDescent="0.25">
      <c r="B35" s="40" t="s">
        <v>134</v>
      </c>
      <c r="C35" s="41" t="s">
        <v>41</v>
      </c>
      <c r="D35" s="41">
        <v>1</v>
      </c>
      <c r="E35" s="48" t="s">
        <v>135</v>
      </c>
      <c r="F35" s="40" t="s">
        <v>225</v>
      </c>
      <c r="G35" s="47">
        <v>3</v>
      </c>
      <c r="H35" s="47">
        <v>10</v>
      </c>
      <c r="I35" s="48" t="s">
        <v>382</v>
      </c>
      <c r="J35" s="49">
        <v>81000000</v>
      </c>
      <c r="K35" s="49">
        <v>81000000</v>
      </c>
      <c r="L35" s="48" t="s">
        <v>36</v>
      </c>
      <c r="M35" s="47" t="s">
        <v>136</v>
      </c>
      <c r="N35" s="52" t="s">
        <v>303</v>
      </c>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row>
    <row r="36" spans="2:170" s="10" customFormat="1" ht="75" x14ac:dyDescent="0.25">
      <c r="B36" s="40" t="s">
        <v>134</v>
      </c>
      <c r="C36" s="41" t="s">
        <v>41</v>
      </c>
      <c r="D36" s="41">
        <v>2</v>
      </c>
      <c r="E36" s="45" t="s">
        <v>137</v>
      </c>
      <c r="F36" s="40" t="s">
        <v>138</v>
      </c>
      <c r="G36" s="53">
        <v>4</v>
      </c>
      <c r="H36" s="53">
        <v>9</v>
      </c>
      <c r="I36" s="48" t="s">
        <v>44</v>
      </c>
      <c r="J36" s="49">
        <v>97000000</v>
      </c>
      <c r="K36" s="49">
        <v>97000000</v>
      </c>
      <c r="L36" s="48" t="s">
        <v>36</v>
      </c>
      <c r="M36" s="47" t="s">
        <v>136</v>
      </c>
      <c r="N36" s="52" t="s">
        <v>303</v>
      </c>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row>
    <row r="37" spans="2:170" s="10" customFormat="1" ht="60" x14ac:dyDescent="0.25">
      <c r="B37" s="40" t="s">
        <v>134</v>
      </c>
      <c r="C37" s="41" t="s">
        <v>41</v>
      </c>
      <c r="D37" s="41">
        <v>3</v>
      </c>
      <c r="E37" s="48">
        <v>82121503</v>
      </c>
      <c r="F37" s="40" t="s">
        <v>139</v>
      </c>
      <c r="G37" s="48">
        <v>4</v>
      </c>
      <c r="H37" s="53">
        <v>9</v>
      </c>
      <c r="I37" s="48" t="s">
        <v>381</v>
      </c>
      <c r="J37" s="49">
        <v>15000000</v>
      </c>
      <c r="K37" s="49">
        <v>15000000</v>
      </c>
      <c r="L37" s="48" t="s">
        <v>36</v>
      </c>
      <c r="M37" s="47" t="s">
        <v>136</v>
      </c>
      <c r="N37" s="52" t="s">
        <v>303</v>
      </c>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row>
    <row r="38" spans="2:170" s="10" customFormat="1" ht="60" x14ac:dyDescent="0.25">
      <c r="B38" s="40" t="s">
        <v>134</v>
      </c>
      <c r="C38" s="41" t="s">
        <v>41</v>
      </c>
      <c r="D38" s="41">
        <v>4</v>
      </c>
      <c r="E38" s="48">
        <v>10121600</v>
      </c>
      <c r="F38" s="40" t="s">
        <v>140</v>
      </c>
      <c r="G38" s="47">
        <v>3</v>
      </c>
      <c r="H38" s="47">
        <v>10</v>
      </c>
      <c r="I38" s="48" t="s">
        <v>44</v>
      </c>
      <c r="J38" s="49">
        <v>60000000</v>
      </c>
      <c r="K38" s="49">
        <v>60000000</v>
      </c>
      <c r="L38" s="48" t="s">
        <v>36</v>
      </c>
      <c r="M38" s="47" t="s">
        <v>136</v>
      </c>
      <c r="N38" s="52" t="s">
        <v>303</v>
      </c>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row>
    <row r="39" spans="2:170" s="10" customFormat="1" ht="90" x14ac:dyDescent="0.25">
      <c r="B39" s="40" t="s">
        <v>134</v>
      </c>
      <c r="C39" s="41" t="s">
        <v>41</v>
      </c>
      <c r="D39" s="41">
        <v>5</v>
      </c>
      <c r="E39" s="48" t="s">
        <v>141</v>
      </c>
      <c r="F39" s="40" t="s">
        <v>142</v>
      </c>
      <c r="G39" s="53">
        <v>4</v>
      </c>
      <c r="H39" s="53">
        <v>9</v>
      </c>
      <c r="I39" s="48" t="s">
        <v>44</v>
      </c>
      <c r="J39" s="49">
        <v>30000000</v>
      </c>
      <c r="K39" s="49">
        <v>30000000</v>
      </c>
      <c r="L39" s="48" t="s">
        <v>36</v>
      </c>
      <c r="M39" s="47" t="s">
        <v>136</v>
      </c>
      <c r="N39" s="52" t="s">
        <v>303</v>
      </c>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row>
    <row r="40" spans="2:170" s="10" customFormat="1" ht="75" x14ac:dyDescent="0.25">
      <c r="B40" s="40" t="s">
        <v>134</v>
      </c>
      <c r="C40" s="41" t="s">
        <v>41</v>
      </c>
      <c r="D40" s="41">
        <v>6</v>
      </c>
      <c r="E40" s="48">
        <v>91111502</v>
      </c>
      <c r="F40" s="40" t="s">
        <v>143</v>
      </c>
      <c r="G40" s="47">
        <v>7</v>
      </c>
      <c r="H40" s="47">
        <v>6</v>
      </c>
      <c r="I40" s="48" t="s">
        <v>380</v>
      </c>
      <c r="J40" s="49">
        <v>8200000</v>
      </c>
      <c r="K40" s="49">
        <v>8200000</v>
      </c>
      <c r="L40" s="48" t="s">
        <v>36</v>
      </c>
      <c r="M40" s="47" t="s">
        <v>136</v>
      </c>
      <c r="N40" s="52" t="s">
        <v>303</v>
      </c>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row>
    <row r="41" spans="2:170" s="10" customFormat="1" ht="60" x14ac:dyDescent="0.25">
      <c r="B41" s="40" t="s">
        <v>134</v>
      </c>
      <c r="C41" s="41" t="s">
        <v>41</v>
      </c>
      <c r="D41" s="41">
        <v>7</v>
      </c>
      <c r="E41" s="48" t="s">
        <v>144</v>
      </c>
      <c r="F41" s="40" t="s">
        <v>145</v>
      </c>
      <c r="G41" s="47">
        <v>4</v>
      </c>
      <c r="H41" s="47">
        <v>4</v>
      </c>
      <c r="I41" s="48" t="s">
        <v>380</v>
      </c>
      <c r="J41" s="49">
        <v>20000000</v>
      </c>
      <c r="K41" s="49">
        <v>20000000</v>
      </c>
      <c r="L41" s="48" t="s">
        <v>36</v>
      </c>
      <c r="M41" s="47" t="s">
        <v>136</v>
      </c>
      <c r="N41" s="52" t="s">
        <v>303</v>
      </c>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row>
    <row r="42" spans="2:170" s="10" customFormat="1" ht="60" x14ac:dyDescent="0.25">
      <c r="B42" s="40" t="s">
        <v>134</v>
      </c>
      <c r="C42" s="41" t="s">
        <v>41</v>
      </c>
      <c r="D42" s="41">
        <v>8</v>
      </c>
      <c r="E42" s="48">
        <v>42121500</v>
      </c>
      <c r="F42" s="40" t="s">
        <v>146</v>
      </c>
      <c r="G42" s="47">
        <v>2</v>
      </c>
      <c r="H42" s="47">
        <v>10</v>
      </c>
      <c r="I42" s="48" t="s">
        <v>380</v>
      </c>
      <c r="J42" s="49">
        <v>25000000</v>
      </c>
      <c r="K42" s="49">
        <v>25000000</v>
      </c>
      <c r="L42" s="48" t="s">
        <v>36</v>
      </c>
      <c r="M42" s="47" t="s">
        <v>136</v>
      </c>
      <c r="N42" s="52" t="s">
        <v>303</v>
      </c>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row>
    <row r="43" spans="2:170" s="10" customFormat="1" ht="60" x14ac:dyDescent="0.25">
      <c r="B43" s="40" t="s">
        <v>134</v>
      </c>
      <c r="C43" s="41" t="s">
        <v>41</v>
      </c>
      <c r="D43" s="41">
        <v>9</v>
      </c>
      <c r="E43" s="48">
        <v>10101512</v>
      </c>
      <c r="F43" s="40" t="s">
        <v>147</v>
      </c>
      <c r="G43" s="47">
        <v>4</v>
      </c>
      <c r="H43" s="47">
        <v>9</v>
      </c>
      <c r="I43" s="48" t="s">
        <v>380</v>
      </c>
      <c r="J43" s="49">
        <v>6000000</v>
      </c>
      <c r="K43" s="49">
        <v>6000000</v>
      </c>
      <c r="L43" s="48" t="s">
        <v>36</v>
      </c>
      <c r="M43" s="47" t="s">
        <v>136</v>
      </c>
      <c r="N43" s="52" t="s">
        <v>303</v>
      </c>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c r="EO43" s="16"/>
      <c r="EP43" s="16"/>
      <c r="EQ43" s="16"/>
      <c r="ER43" s="16"/>
      <c r="ES43" s="16"/>
      <c r="ET43" s="16"/>
      <c r="EU43" s="16"/>
      <c r="EV43" s="16"/>
      <c r="EW43" s="16"/>
      <c r="EX43" s="16"/>
      <c r="EY43" s="16"/>
      <c r="EZ43" s="16"/>
      <c r="FA43" s="16"/>
      <c r="FB43" s="16"/>
      <c r="FC43" s="16"/>
      <c r="FD43" s="16"/>
      <c r="FE43" s="16"/>
      <c r="FF43" s="16"/>
      <c r="FG43" s="16"/>
      <c r="FH43" s="16"/>
      <c r="FI43" s="16"/>
      <c r="FJ43" s="16"/>
      <c r="FK43" s="16"/>
      <c r="FL43" s="16"/>
      <c r="FM43" s="16"/>
      <c r="FN43" s="16"/>
    </row>
    <row r="44" spans="2:170" s="10" customFormat="1" ht="75" x14ac:dyDescent="0.25">
      <c r="B44" s="40" t="s">
        <v>134</v>
      </c>
      <c r="C44" s="41" t="s">
        <v>41</v>
      </c>
      <c r="D44" s="41">
        <v>10</v>
      </c>
      <c r="E44" s="48" t="s">
        <v>148</v>
      </c>
      <c r="F44" s="40" t="s">
        <v>149</v>
      </c>
      <c r="G44" s="47">
        <v>4</v>
      </c>
      <c r="H44" s="53">
        <v>9</v>
      </c>
      <c r="I44" s="48" t="s">
        <v>44</v>
      </c>
      <c r="J44" s="49">
        <v>120000000</v>
      </c>
      <c r="K44" s="49">
        <v>120000000</v>
      </c>
      <c r="L44" s="48" t="s">
        <v>36</v>
      </c>
      <c r="M44" s="47" t="s">
        <v>136</v>
      </c>
      <c r="N44" s="52" t="s">
        <v>303</v>
      </c>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c r="EO44" s="16"/>
      <c r="EP44" s="16"/>
      <c r="EQ44" s="16"/>
      <c r="ER44" s="16"/>
      <c r="ES44" s="16"/>
      <c r="ET44" s="16"/>
      <c r="EU44" s="16"/>
      <c r="EV44" s="16"/>
      <c r="EW44" s="16"/>
      <c r="EX44" s="16"/>
      <c r="EY44" s="16"/>
      <c r="EZ44" s="16"/>
      <c r="FA44" s="16"/>
      <c r="FB44" s="16"/>
      <c r="FC44" s="16"/>
      <c r="FD44" s="16"/>
      <c r="FE44" s="16"/>
      <c r="FF44" s="16"/>
      <c r="FG44" s="16"/>
      <c r="FH44" s="16"/>
      <c r="FI44" s="16"/>
      <c r="FJ44" s="16"/>
      <c r="FK44" s="16"/>
      <c r="FL44" s="16"/>
      <c r="FM44" s="16"/>
      <c r="FN44" s="16"/>
    </row>
    <row r="45" spans="2:170" s="10" customFormat="1" ht="90" x14ac:dyDescent="0.25">
      <c r="B45" s="40" t="s">
        <v>134</v>
      </c>
      <c r="C45" s="41" t="s">
        <v>41</v>
      </c>
      <c r="D45" s="41">
        <v>11</v>
      </c>
      <c r="E45" s="48" t="s">
        <v>150</v>
      </c>
      <c r="F45" s="40" t="s">
        <v>151</v>
      </c>
      <c r="G45" s="47">
        <v>4</v>
      </c>
      <c r="H45" s="53">
        <v>9</v>
      </c>
      <c r="I45" s="48" t="s">
        <v>44</v>
      </c>
      <c r="J45" s="49">
        <v>60000000</v>
      </c>
      <c r="K45" s="49">
        <v>60000000</v>
      </c>
      <c r="L45" s="48" t="s">
        <v>36</v>
      </c>
      <c r="M45" s="47" t="s">
        <v>136</v>
      </c>
      <c r="N45" s="52" t="s">
        <v>303</v>
      </c>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c r="EO45" s="16"/>
      <c r="EP45" s="16"/>
      <c r="EQ45" s="16"/>
      <c r="ER45" s="16"/>
      <c r="ES45" s="16"/>
      <c r="ET45" s="16"/>
      <c r="EU45" s="16"/>
      <c r="EV45" s="16"/>
      <c r="EW45" s="16"/>
      <c r="EX45" s="16"/>
      <c r="EY45" s="16"/>
      <c r="EZ45" s="16"/>
      <c r="FA45" s="16"/>
      <c r="FB45" s="16"/>
      <c r="FC45" s="16"/>
      <c r="FD45" s="16"/>
      <c r="FE45" s="16"/>
      <c r="FF45" s="16"/>
      <c r="FG45" s="16"/>
      <c r="FH45" s="16"/>
      <c r="FI45" s="16"/>
      <c r="FJ45" s="16"/>
      <c r="FK45" s="16"/>
      <c r="FL45" s="16"/>
      <c r="FM45" s="16"/>
      <c r="FN45" s="16"/>
    </row>
    <row r="46" spans="2:170" s="10" customFormat="1" ht="60" x14ac:dyDescent="0.25">
      <c r="B46" s="40" t="s">
        <v>134</v>
      </c>
      <c r="C46" s="41" t="s">
        <v>41</v>
      </c>
      <c r="D46" s="41">
        <v>12</v>
      </c>
      <c r="E46" s="48">
        <v>14101501</v>
      </c>
      <c r="F46" s="40" t="s">
        <v>152</v>
      </c>
      <c r="G46" s="47">
        <v>4</v>
      </c>
      <c r="H46" s="53">
        <v>9</v>
      </c>
      <c r="I46" s="48" t="s">
        <v>44</v>
      </c>
      <c r="J46" s="49">
        <v>50000000</v>
      </c>
      <c r="K46" s="49">
        <v>50000000</v>
      </c>
      <c r="L46" s="48" t="s">
        <v>36</v>
      </c>
      <c r="M46" s="47" t="s">
        <v>136</v>
      </c>
      <c r="N46" s="52" t="s">
        <v>303</v>
      </c>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6"/>
      <c r="EV46" s="16"/>
      <c r="EW46" s="16"/>
      <c r="EX46" s="16"/>
      <c r="EY46" s="16"/>
      <c r="EZ46" s="16"/>
      <c r="FA46" s="16"/>
      <c r="FB46" s="16"/>
      <c r="FC46" s="16"/>
      <c r="FD46" s="16"/>
      <c r="FE46" s="16"/>
      <c r="FF46" s="16"/>
      <c r="FG46" s="16"/>
      <c r="FH46" s="16"/>
      <c r="FI46" s="16"/>
      <c r="FJ46" s="16"/>
      <c r="FK46" s="16"/>
      <c r="FL46" s="16"/>
      <c r="FM46" s="16"/>
      <c r="FN46" s="16"/>
    </row>
    <row r="47" spans="2:170" s="10" customFormat="1" ht="60" x14ac:dyDescent="0.25">
      <c r="B47" s="40" t="s">
        <v>134</v>
      </c>
      <c r="C47" s="41" t="s">
        <v>41</v>
      </c>
      <c r="D47" s="41">
        <v>13</v>
      </c>
      <c r="E47" s="44" t="s">
        <v>153</v>
      </c>
      <c r="F47" s="40" t="s">
        <v>154</v>
      </c>
      <c r="G47" s="47">
        <v>4</v>
      </c>
      <c r="H47" s="53">
        <v>9</v>
      </c>
      <c r="I47" s="48" t="s">
        <v>380</v>
      </c>
      <c r="J47" s="49">
        <v>8000000</v>
      </c>
      <c r="K47" s="49">
        <v>8000000</v>
      </c>
      <c r="L47" s="48" t="s">
        <v>36</v>
      </c>
      <c r="M47" s="47" t="s">
        <v>136</v>
      </c>
      <c r="N47" s="52" t="s">
        <v>303</v>
      </c>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c r="EO47" s="16"/>
      <c r="EP47" s="16"/>
      <c r="EQ47" s="16"/>
      <c r="ER47" s="16"/>
      <c r="ES47" s="16"/>
      <c r="ET47" s="16"/>
      <c r="EU47" s="16"/>
      <c r="EV47" s="16"/>
      <c r="EW47" s="16"/>
      <c r="EX47" s="16"/>
      <c r="EY47" s="16"/>
      <c r="EZ47" s="16"/>
      <c r="FA47" s="16"/>
      <c r="FB47" s="16"/>
      <c r="FC47" s="16"/>
      <c r="FD47" s="16"/>
      <c r="FE47" s="16"/>
      <c r="FF47" s="16"/>
      <c r="FG47" s="16"/>
      <c r="FH47" s="16"/>
      <c r="FI47" s="16"/>
      <c r="FJ47" s="16"/>
      <c r="FK47" s="16"/>
      <c r="FL47" s="16"/>
      <c r="FM47" s="16"/>
      <c r="FN47" s="16"/>
    </row>
    <row r="48" spans="2:170" s="10" customFormat="1" ht="75" x14ac:dyDescent="0.25">
      <c r="B48" s="40" t="s">
        <v>134</v>
      </c>
      <c r="C48" s="41" t="s">
        <v>41</v>
      </c>
      <c r="D48" s="41">
        <v>14</v>
      </c>
      <c r="E48" s="48" t="s">
        <v>155</v>
      </c>
      <c r="F48" s="40" t="s">
        <v>156</v>
      </c>
      <c r="G48" s="47">
        <v>5</v>
      </c>
      <c r="H48" s="47">
        <v>8</v>
      </c>
      <c r="I48" s="48" t="s">
        <v>380</v>
      </c>
      <c r="J48" s="49">
        <v>20000000</v>
      </c>
      <c r="K48" s="49">
        <v>20000000</v>
      </c>
      <c r="L48" s="48" t="s">
        <v>36</v>
      </c>
      <c r="M48" s="47" t="s">
        <v>136</v>
      </c>
      <c r="N48" s="52" t="s">
        <v>303</v>
      </c>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c r="EO48" s="16"/>
      <c r="EP48" s="16"/>
      <c r="EQ48" s="16"/>
      <c r="ER48" s="16"/>
      <c r="ES48" s="16"/>
      <c r="ET48" s="16"/>
      <c r="EU48" s="16"/>
      <c r="EV48" s="16"/>
      <c r="EW48" s="16"/>
      <c r="EX48" s="16"/>
      <c r="EY48" s="16"/>
      <c r="EZ48" s="16"/>
      <c r="FA48" s="16"/>
      <c r="FB48" s="16"/>
      <c r="FC48" s="16"/>
      <c r="FD48" s="16"/>
      <c r="FE48" s="16"/>
      <c r="FF48" s="16"/>
      <c r="FG48" s="16"/>
      <c r="FH48" s="16"/>
      <c r="FI48" s="16"/>
      <c r="FJ48" s="16"/>
      <c r="FK48" s="16"/>
      <c r="FL48" s="16"/>
      <c r="FM48" s="16"/>
      <c r="FN48" s="16"/>
    </row>
    <row r="49" spans="2:170" s="10" customFormat="1" ht="60" x14ac:dyDescent="0.25">
      <c r="B49" s="40" t="s">
        <v>134</v>
      </c>
      <c r="C49" s="41" t="s">
        <v>41</v>
      </c>
      <c r="D49" s="41">
        <v>15</v>
      </c>
      <c r="E49" s="48" t="s">
        <v>157</v>
      </c>
      <c r="F49" s="40" t="s">
        <v>158</v>
      </c>
      <c r="G49" s="47">
        <v>9</v>
      </c>
      <c r="H49" s="47">
        <v>3</v>
      </c>
      <c r="I49" s="48" t="s">
        <v>44</v>
      </c>
      <c r="J49" s="49">
        <v>50000000</v>
      </c>
      <c r="K49" s="49">
        <v>50000000</v>
      </c>
      <c r="L49" s="48" t="s">
        <v>36</v>
      </c>
      <c r="M49" s="47" t="s">
        <v>136</v>
      </c>
      <c r="N49" s="52" t="s">
        <v>303</v>
      </c>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c r="EO49" s="16"/>
      <c r="EP49" s="16"/>
      <c r="EQ49" s="16"/>
      <c r="ER49" s="16"/>
      <c r="ES49" s="16"/>
      <c r="ET49" s="16"/>
      <c r="EU49" s="16"/>
      <c r="EV49" s="16"/>
      <c r="EW49" s="16"/>
      <c r="EX49" s="16"/>
      <c r="EY49" s="16"/>
      <c r="EZ49" s="16"/>
      <c r="FA49" s="16"/>
      <c r="FB49" s="16"/>
      <c r="FC49" s="16"/>
      <c r="FD49" s="16"/>
      <c r="FE49" s="16"/>
      <c r="FF49" s="16"/>
      <c r="FG49" s="16"/>
      <c r="FH49" s="16"/>
      <c r="FI49" s="16"/>
      <c r="FJ49" s="16"/>
      <c r="FK49" s="16"/>
      <c r="FL49" s="16"/>
      <c r="FM49" s="16"/>
      <c r="FN49" s="16"/>
    </row>
    <row r="50" spans="2:170" s="10" customFormat="1" ht="75" x14ac:dyDescent="0.25">
      <c r="B50" s="40" t="s">
        <v>134</v>
      </c>
      <c r="C50" s="41" t="s">
        <v>41</v>
      </c>
      <c r="D50" s="41">
        <v>16</v>
      </c>
      <c r="E50" s="48">
        <v>70122002</v>
      </c>
      <c r="F50" s="40" t="s">
        <v>159</v>
      </c>
      <c r="G50" s="47">
        <v>2</v>
      </c>
      <c r="H50" s="47">
        <v>10</v>
      </c>
      <c r="I50" s="48" t="s">
        <v>380</v>
      </c>
      <c r="J50" s="49">
        <v>35000000</v>
      </c>
      <c r="K50" s="49">
        <v>35000000</v>
      </c>
      <c r="L50" s="48" t="s">
        <v>36</v>
      </c>
      <c r="M50" s="47" t="s">
        <v>136</v>
      </c>
      <c r="N50" s="52" t="s">
        <v>303</v>
      </c>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c r="EO50" s="16"/>
      <c r="EP50" s="16"/>
      <c r="EQ50" s="16"/>
      <c r="ER50" s="16"/>
      <c r="ES50" s="16"/>
      <c r="ET50" s="16"/>
      <c r="EU50" s="16"/>
      <c r="EV50" s="16"/>
      <c r="EW50" s="16"/>
      <c r="EX50" s="16"/>
      <c r="EY50" s="16"/>
      <c r="EZ50" s="16"/>
      <c r="FA50" s="16"/>
      <c r="FB50" s="16"/>
      <c r="FC50" s="16"/>
      <c r="FD50" s="16"/>
      <c r="FE50" s="16"/>
      <c r="FF50" s="16"/>
      <c r="FG50" s="16"/>
      <c r="FH50" s="16"/>
      <c r="FI50" s="16"/>
      <c r="FJ50" s="16"/>
      <c r="FK50" s="16"/>
      <c r="FL50" s="16"/>
      <c r="FM50" s="16"/>
      <c r="FN50" s="16"/>
    </row>
    <row r="51" spans="2:170" s="10" customFormat="1" ht="60" x14ac:dyDescent="0.25">
      <c r="B51" s="40" t="s">
        <v>134</v>
      </c>
      <c r="C51" s="41" t="s">
        <v>41</v>
      </c>
      <c r="D51" s="41">
        <v>17</v>
      </c>
      <c r="E51" s="48">
        <v>41122400</v>
      </c>
      <c r="F51" s="40" t="s">
        <v>160</v>
      </c>
      <c r="G51" s="47">
        <v>3</v>
      </c>
      <c r="H51" s="47">
        <v>10</v>
      </c>
      <c r="I51" s="48" t="s">
        <v>380</v>
      </c>
      <c r="J51" s="49">
        <v>16000000</v>
      </c>
      <c r="K51" s="49">
        <v>16000000</v>
      </c>
      <c r="L51" s="48" t="s">
        <v>36</v>
      </c>
      <c r="M51" s="47" t="s">
        <v>136</v>
      </c>
      <c r="N51" s="52" t="s">
        <v>303</v>
      </c>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c r="EO51" s="16"/>
      <c r="EP51" s="16"/>
      <c r="EQ51" s="16"/>
      <c r="ER51" s="16"/>
      <c r="ES51" s="16"/>
      <c r="ET51" s="16"/>
      <c r="EU51" s="16"/>
      <c r="EV51" s="16"/>
      <c r="EW51" s="16"/>
      <c r="EX51" s="16"/>
      <c r="EY51" s="16"/>
      <c r="EZ51" s="16"/>
      <c r="FA51" s="16"/>
      <c r="FB51" s="16"/>
      <c r="FC51" s="16"/>
      <c r="FD51" s="16"/>
      <c r="FE51" s="16"/>
      <c r="FF51" s="16"/>
      <c r="FG51" s="16"/>
      <c r="FH51" s="16"/>
      <c r="FI51" s="16"/>
      <c r="FJ51" s="16"/>
      <c r="FK51" s="16"/>
      <c r="FL51" s="16"/>
      <c r="FM51" s="16"/>
      <c r="FN51" s="16"/>
    </row>
    <row r="52" spans="2:170" s="10" customFormat="1" ht="90" x14ac:dyDescent="0.25">
      <c r="B52" s="40" t="s">
        <v>134</v>
      </c>
      <c r="C52" s="41" t="s">
        <v>41</v>
      </c>
      <c r="D52" s="41">
        <v>18</v>
      </c>
      <c r="E52" s="48">
        <v>70161500</v>
      </c>
      <c r="F52" s="40" t="s">
        <v>296</v>
      </c>
      <c r="G52" s="47">
        <v>2</v>
      </c>
      <c r="H52" s="47">
        <v>11</v>
      </c>
      <c r="I52" s="48" t="s">
        <v>44</v>
      </c>
      <c r="J52" s="49">
        <v>23760000</v>
      </c>
      <c r="K52" s="49">
        <v>23760000</v>
      </c>
      <c r="L52" s="48" t="s">
        <v>36</v>
      </c>
      <c r="M52" s="47" t="s">
        <v>136</v>
      </c>
      <c r="N52" s="52" t="s">
        <v>303</v>
      </c>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c r="EO52" s="16"/>
      <c r="EP52" s="16"/>
      <c r="EQ52" s="16"/>
      <c r="ER52" s="16"/>
      <c r="ES52" s="16"/>
      <c r="ET52" s="16"/>
      <c r="EU52" s="16"/>
      <c r="EV52" s="16"/>
      <c r="EW52" s="16"/>
      <c r="EX52" s="16"/>
      <c r="EY52" s="16"/>
      <c r="EZ52" s="16"/>
      <c r="FA52" s="16"/>
      <c r="FB52" s="16"/>
      <c r="FC52" s="16"/>
      <c r="FD52" s="16"/>
      <c r="FE52" s="16"/>
      <c r="FF52" s="16"/>
      <c r="FG52" s="16"/>
      <c r="FH52" s="16"/>
      <c r="FI52" s="16"/>
      <c r="FJ52" s="16"/>
      <c r="FK52" s="16"/>
      <c r="FL52" s="16"/>
      <c r="FM52" s="16"/>
      <c r="FN52" s="16"/>
    </row>
    <row r="53" spans="2:170" s="10" customFormat="1" ht="105" x14ac:dyDescent="0.25">
      <c r="B53" s="40" t="s">
        <v>134</v>
      </c>
      <c r="C53" s="41" t="s">
        <v>41</v>
      </c>
      <c r="D53" s="41">
        <v>19</v>
      </c>
      <c r="E53" s="48">
        <v>73101702</v>
      </c>
      <c r="F53" s="40" t="s">
        <v>161</v>
      </c>
      <c r="G53" s="47">
        <v>5</v>
      </c>
      <c r="H53" s="47">
        <v>6</v>
      </c>
      <c r="I53" s="48" t="s">
        <v>44</v>
      </c>
      <c r="J53" s="49">
        <v>10920000</v>
      </c>
      <c r="K53" s="49">
        <v>10920000</v>
      </c>
      <c r="L53" s="48" t="s">
        <v>36</v>
      </c>
      <c r="M53" s="47" t="s">
        <v>136</v>
      </c>
      <c r="N53" s="52" t="s">
        <v>303</v>
      </c>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c r="EO53" s="16"/>
      <c r="EP53" s="16"/>
      <c r="EQ53" s="16"/>
      <c r="ER53" s="16"/>
      <c r="ES53" s="16"/>
      <c r="ET53" s="16"/>
      <c r="EU53" s="16"/>
      <c r="EV53" s="16"/>
      <c r="EW53" s="16"/>
      <c r="EX53" s="16"/>
      <c r="EY53" s="16"/>
      <c r="EZ53" s="16"/>
      <c r="FA53" s="16"/>
      <c r="FB53" s="16"/>
      <c r="FC53" s="16"/>
      <c r="FD53" s="16"/>
      <c r="FE53" s="16"/>
      <c r="FF53" s="16"/>
      <c r="FG53" s="16"/>
      <c r="FH53" s="16"/>
      <c r="FI53" s="16"/>
      <c r="FJ53" s="16"/>
      <c r="FK53" s="16"/>
      <c r="FL53" s="16"/>
      <c r="FM53" s="16"/>
      <c r="FN53" s="16"/>
    </row>
    <row r="54" spans="2:170" s="10" customFormat="1" ht="75" x14ac:dyDescent="0.25">
      <c r="B54" s="40" t="s">
        <v>134</v>
      </c>
      <c r="C54" s="41" t="s">
        <v>41</v>
      </c>
      <c r="D54" s="41">
        <v>20</v>
      </c>
      <c r="E54" s="48">
        <v>73101702</v>
      </c>
      <c r="F54" s="40" t="s">
        <v>297</v>
      </c>
      <c r="G54" s="47">
        <v>3</v>
      </c>
      <c r="H54" s="47">
        <v>7</v>
      </c>
      <c r="I54" s="48" t="s">
        <v>44</v>
      </c>
      <c r="J54" s="49">
        <v>12740000</v>
      </c>
      <c r="K54" s="49">
        <v>12740000</v>
      </c>
      <c r="L54" s="48" t="s">
        <v>36</v>
      </c>
      <c r="M54" s="47" t="s">
        <v>136</v>
      </c>
      <c r="N54" s="52" t="s">
        <v>303</v>
      </c>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c r="EO54" s="16"/>
      <c r="EP54" s="16"/>
      <c r="EQ54" s="16"/>
      <c r="ER54" s="16"/>
      <c r="ES54" s="16"/>
      <c r="ET54" s="16"/>
      <c r="EU54" s="16"/>
      <c r="EV54" s="16"/>
      <c r="EW54" s="16"/>
      <c r="EX54" s="16"/>
      <c r="EY54" s="16"/>
      <c r="EZ54" s="16"/>
      <c r="FA54" s="16"/>
      <c r="FB54" s="16"/>
      <c r="FC54" s="16"/>
      <c r="FD54" s="16"/>
      <c r="FE54" s="16"/>
      <c r="FF54" s="16"/>
      <c r="FG54" s="16"/>
      <c r="FH54" s="16"/>
      <c r="FI54" s="16"/>
      <c r="FJ54" s="16"/>
      <c r="FK54" s="16"/>
      <c r="FL54" s="16"/>
      <c r="FM54" s="16"/>
      <c r="FN54" s="16"/>
    </row>
    <row r="55" spans="2:170" s="10" customFormat="1" ht="120" x14ac:dyDescent="0.25">
      <c r="B55" s="40" t="s">
        <v>42</v>
      </c>
      <c r="C55" s="41" t="s">
        <v>43</v>
      </c>
      <c r="D55" s="41">
        <v>1</v>
      </c>
      <c r="E55" s="48">
        <v>80161500</v>
      </c>
      <c r="F55" s="40" t="s">
        <v>206</v>
      </c>
      <c r="G55" s="47">
        <v>1</v>
      </c>
      <c r="H55" s="47">
        <v>11</v>
      </c>
      <c r="I55" s="48" t="s">
        <v>44</v>
      </c>
      <c r="J55" s="49">
        <v>52261000</v>
      </c>
      <c r="K55" s="49">
        <v>52261000</v>
      </c>
      <c r="L55" s="48" t="s">
        <v>36</v>
      </c>
      <c r="M55" s="47" t="s">
        <v>136</v>
      </c>
      <c r="N55" s="50" t="s">
        <v>70</v>
      </c>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c r="EO55" s="16"/>
      <c r="EP55" s="16"/>
      <c r="EQ55" s="16"/>
      <c r="ER55" s="16"/>
      <c r="ES55" s="16"/>
      <c r="ET55" s="16"/>
      <c r="EU55" s="16"/>
      <c r="EV55" s="16"/>
      <c r="EW55" s="16"/>
      <c r="EX55" s="16"/>
      <c r="EY55" s="16"/>
      <c r="EZ55" s="16"/>
      <c r="FA55" s="16"/>
      <c r="FB55" s="16"/>
      <c r="FC55" s="16"/>
      <c r="FD55" s="16"/>
      <c r="FE55" s="16"/>
      <c r="FF55" s="16"/>
      <c r="FG55" s="16"/>
      <c r="FH55" s="16"/>
      <c r="FI55" s="16"/>
      <c r="FJ55" s="16"/>
      <c r="FK55" s="16"/>
      <c r="FL55" s="16"/>
      <c r="FM55" s="16"/>
      <c r="FN55" s="16"/>
    </row>
    <row r="56" spans="2:170" s="10" customFormat="1" ht="120" x14ac:dyDescent="0.25">
      <c r="B56" s="40" t="s">
        <v>42</v>
      </c>
      <c r="C56" s="41" t="s">
        <v>43</v>
      </c>
      <c r="D56" s="41">
        <v>2</v>
      </c>
      <c r="E56" s="48">
        <v>85101705</v>
      </c>
      <c r="F56" s="40" t="s">
        <v>207</v>
      </c>
      <c r="G56" s="47">
        <v>2</v>
      </c>
      <c r="H56" s="47">
        <v>10</v>
      </c>
      <c r="I56" s="48" t="s">
        <v>44</v>
      </c>
      <c r="J56" s="49">
        <v>40120000</v>
      </c>
      <c r="K56" s="49">
        <v>40120000</v>
      </c>
      <c r="L56" s="48" t="s">
        <v>36</v>
      </c>
      <c r="M56" s="47" t="s">
        <v>136</v>
      </c>
      <c r="N56" s="50" t="s">
        <v>70</v>
      </c>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6"/>
      <c r="EV56" s="16"/>
      <c r="EW56" s="16"/>
      <c r="EX56" s="16"/>
      <c r="EY56" s="16"/>
      <c r="EZ56" s="16"/>
      <c r="FA56" s="16"/>
      <c r="FB56" s="16"/>
      <c r="FC56" s="16"/>
      <c r="FD56" s="16"/>
      <c r="FE56" s="16"/>
      <c r="FF56" s="16"/>
      <c r="FG56" s="16"/>
      <c r="FH56" s="16"/>
      <c r="FI56" s="16"/>
      <c r="FJ56" s="16"/>
      <c r="FK56" s="16"/>
      <c r="FL56" s="16"/>
      <c r="FM56" s="16"/>
      <c r="FN56" s="16"/>
    </row>
    <row r="57" spans="2:170" s="10" customFormat="1" ht="45" x14ac:dyDescent="0.25">
      <c r="B57" s="40" t="s">
        <v>42</v>
      </c>
      <c r="C57" s="41" t="s">
        <v>43</v>
      </c>
      <c r="D57" s="41">
        <v>3</v>
      </c>
      <c r="E57" s="48">
        <v>80161500</v>
      </c>
      <c r="F57" s="40" t="s">
        <v>71</v>
      </c>
      <c r="G57" s="47">
        <v>2</v>
      </c>
      <c r="H57" s="47">
        <v>10</v>
      </c>
      <c r="I57" s="48" t="s">
        <v>44</v>
      </c>
      <c r="J57" s="49">
        <v>34980000</v>
      </c>
      <c r="K57" s="49">
        <v>34980000</v>
      </c>
      <c r="L57" s="48" t="s">
        <v>36</v>
      </c>
      <c r="M57" s="47" t="s">
        <v>136</v>
      </c>
      <c r="N57" s="50" t="s">
        <v>70</v>
      </c>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row>
    <row r="58" spans="2:170" s="10" customFormat="1" ht="45" x14ac:dyDescent="0.25">
      <c r="B58" s="40" t="s">
        <v>42</v>
      </c>
      <c r="C58" s="41" t="s">
        <v>43</v>
      </c>
      <c r="D58" s="41">
        <v>4</v>
      </c>
      <c r="E58" s="48">
        <v>85101705</v>
      </c>
      <c r="F58" s="54" t="s">
        <v>208</v>
      </c>
      <c r="G58" s="47">
        <v>2</v>
      </c>
      <c r="H58" s="47">
        <v>10</v>
      </c>
      <c r="I58" s="48" t="s">
        <v>44</v>
      </c>
      <c r="J58" s="49">
        <v>43260000</v>
      </c>
      <c r="K58" s="49">
        <v>43260000</v>
      </c>
      <c r="L58" s="48" t="s">
        <v>36</v>
      </c>
      <c r="M58" s="47" t="s">
        <v>136</v>
      </c>
      <c r="N58" s="50" t="s">
        <v>70</v>
      </c>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row>
    <row r="59" spans="2:170" s="10" customFormat="1" ht="45" x14ac:dyDescent="0.25">
      <c r="B59" s="40" t="s">
        <v>42</v>
      </c>
      <c r="C59" s="41" t="s">
        <v>43</v>
      </c>
      <c r="D59" s="41">
        <v>5</v>
      </c>
      <c r="E59" s="44">
        <v>85121802</v>
      </c>
      <c r="F59" s="40" t="s">
        <v>72</v>
      </c>
      <c r="G59" s="47">
        <v>2</v>
      </c>
      <c r="H59" s="47">
        <v>10</v>
      </c>
      <c r="I59" s="48" t="s">
        <v>44</v>
      </c>
      <c r="J59" s="49">
        <v>31970000</v>
      </c>
      <c r="K59" s="49">
        <v>31970000</v>
      </c>
      <c r="L59" s="48" t="s">
        <v>36</v>
      </c>
      <c r="M59" s="47" t="s">
        <v>136</v>
      </c>
      <c r="N59" s="50" t="s">
        <v>70</v>
      </c>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row>
    <row r="60" spans="2:170" s="10" customFormat="1" ht="120" x14ac:dyDescent="0.25">
      <c r="B60" s="40" t="s">
        <v>42</v>
      </c>
      <c r="C60" s="41" t="s">
        <v>43</v>
      </c>
      <c r="D60" s="41">
        <v>6</v>
      </c>
      <c r="E60" s="48">
        <v>85101705</v>
      </c>
      <c r="F60" s="40" t="s">
        <v>209</v>
      </c>
      <c r="G60" s="47">
        <v>2</v>
      </c>
      <c r="H60" s="47">
        <v>10</v>
      </c>
      <c r="I60" s="48" t="s">
        <v>44</v>
      </c>
      <c r="J60" s="49">
        <v>32960000</v>
      </c>
      <c r="K60" s="49">
        <v>32960000</v>
      </c>
      <c r="L60" s="48" t="s">
        <v>36</v>
      </c>
      <c r="M60" s="47" t="s">
        <v>136</v>
      </c>
      <c r="N60" s="50" t="s">
        <v>70</v>
      </c>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row>
    <row r="61" spans="2:170" s="10" customFormat="1" ht="45" x14ac:dyDescent="0.25">
      <c r="B61" s="40" t="s">
        <v>42</v>
      </c>
      <c r="C61" s="41" t="s">
        <v>43</v>
      </c>
      <c r="D61" s="41">
        <v>7</v>
      </c>
      <c r="E61" s="44">
        <v>85121802</v>
      </c>
      <c r="F61" s="40" t="s">
        <v>219</v>
      </c>
      <c r="G61" s="47">
        <v>2</v>
      </c>
      <c r="H61" s="47">
        <v>10</v>
      </c>
      <c r="I61" s="48" t="s">
        <v>44</v>
      </c>
      <c r="J61" s="49">
        <v>28500000</v>
      </c>
      <c r="K61" s="49">
        <v>28500000</v>
      </c>
      <c r="L61" s="48" t="s">
        <v>36</v>
      </c>
      <c r="M61" s="47" t="s">
        <v>136</v>
      </c>
      <c r="N61" s="50" t="s">
        <v>70</v>
      </c>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row>
    <row r="62" spans="2:170" s="10" customFormat="1" ht="60" x14ac:dyDescent="0.25">
      <c r="B62" s="40" t="s">
        <v>42</v>
      </c>
      <c r="C62" s="41" t="s">
        <v>43</v>
      </c>
      <c r="D62" s="41">
        <v>8</v>
      </c>
      <c r="E62" s="48">
        <v>76101500</v>
      </c>
      <c r="F62" s="40" t="s">
        <v>210</v>
      </c>
      <c r="G62" s="47">
        <v>2</v>
      </c>
      <c r="H62" s="47">
        <v>10</v>
      </c>
      <c r="I62" s="48" t="s">
        <v>44</v>
      </c>
      <c r="J62" s="49">
        <v>17510000</v>
      </c>
      <c r="K62" s="49">
        <v>17510000</v>
      </c>
      <c r="L62" s="48" t="s">
        <v>36</v>
      </c>
      <c r="M62" s="47" t="s">
        <v>136</v>
      </c>
      <c r="N62" s="50" t="s">
        <v>70</v>
      </c>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row>
    <row r="63" spans="2:170" s="10" customFormat="1" ht="105" x14ac:dyDescent="0.25">
      <c r="B63" s="40" t="s">
        <v>42</v>
      </c>
      <c r="C63" s="41" t="s">
        <v>43</v>
      </c>
      <c r="D63" s="41">
        <v>9</v>
      </c>
      <c r="E63" s="44">
        <v>76101500</v>
      </c>
      <c r="F63" s="40" t="s">
        <v>73</v>
      </c>
      <c r="G63" s="47">
        <v>2</v>
      </c>
      <c r="H63" s="47">
        <v>10</v>
      </c>
      <c r="I63" s="48" t="s">
        <v>44</v>
      </c>
      <c r="J63" s="49">
        <v>13140000</v>
      </c>
      <c r="K63" s="49">
        <v>13140000</v>
      </c>
      <c r="L63" s="48" t="s">
        <v>36</v>
      </c>
      <c r="M63" s="47" t="s">
        <v>136</v>
      </c>
      <c r="N63" s="50" t="s">
        <v>70</v>
      </c>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row>
    <row r="64" spans="2:170" s="10" customFormat="1" ht="90" x14ac:dyDescent="0.25">
      <c r="B64" s="40" t="s">
        <v>42</v>
      </c>
      <c r="C64" s="41" t="s">
        <v>43</v>
      </c>
      <c r="D64" s="41">
        <v>10</v>
      </c>
      <c r="E64" s="44">
        <v>76101500</v>
      </c>
      <c r="F64" s="40" t="s">
        <v>74</v>
      </c>
      <c r="G64" s="47">
        <v>2</v>
      </c>
      <c r="H64" s="47">
        <v>10</v>
      </c>
      <c r="I64" s="48" t="s">
        <v>44</v>
      </c>
      <c r="J64" s="49">
        <v>17510000</v>
      </c>
      <c r="K64" s="49">
        <v>17510000</v>
      </c>
      <c r="L64" s="48" t="s">
        <v>36</v>
      </c>
      <c r="M64" s="47" t="s">
        <v>136</v>
      </c>
      <c r="N64" s="50" t="s">
        <v>70</v>
      </c>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row>
    <row r="65" spans="2:170" s="10" customFormat="1" ht="60" x14ac:dyDescent="0.25">
      <c r="B65" s="40" t="s">
        <v>42</v>
      </c>
      <c r="C65" s="41" t="s">
        <v>43</v>
      </c>
      <c r="D65" s="41">
        <v>11</v>
      </c>
      <c r="E65" s="48">
        <v>85101705</v>
      </c>
      <c r="F65" s="40" t="s">
        <v>75</v>
      </c>
      <c r="G65" s="47">
        <v>3</v>
      </c>
      <c r="H65" s="47">
        <v>9</v>
      </c>
      <c r="I65" s="48" t="s">
        <v>44</v>
      </c>
      <c r="J65" s="49">
        <v>36108000</v>
      </c>
      <c r="K65" s="49">
        <v>36108000</v>
      </c>
      <c r="L65" s="48" t="s">
        <v>36</v>
      </c>
      <c r="M65" s="47" t="s">
        <v>136</v>
      </c>
      <c r="N65" s="50" t="s">
        <v>70</v>
      </c>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row>
    <row r="66" spans="2:170" s="10" customFormat="1" ht="66" customHeight="1" x14ac:dyDescent="0.25">
      <c r="B66" s="40" t="s">
        <v>42</v>
      </c>
      <c r="C66" s="41" t="s">
        <v>43</v>
      </c>
      <c r="D66" s="41">
        <v>12</v>
      </c>
      <c r="E66" s="44">
        <v>85121809</v>
      </c>
      <c r="F66" s="40" t="s">
        <v>220</v>
      </c>
      <c r="G66" s="47">
        <v>2</v>
      </c>
      <c r="H66" s="47">
        <v>10</v>
      </c>
      <c r="I66" s="48" t="s">
        <v>44</v>
      </c>
      <c r="J66" s="49">
        <v>54230000</v>
      </c>
      <c r="K66" s="49">
        <v>54230000</v>
      </c>
      <c r="L66" s="48" t="s">
        <v>36</v>
      </c>
      <c r="M66" s="47" t="s">
        <v>136</v>
      </c>
      <c r="N66" s="50" t="s">
        <v>70</v>
      </c>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row>
    <row r="67" spans="2:170" s="10" customFormat="1" ht="60" x14ac:dyDescent="0.25">
      <c r="B67" s="40" t="s">
        <v>42</v>
      </c>
      <c r="C67" s="41" t="s">
        <v>43</v>
      </c>
      <c r="D67" s="41">
        <v>13</v>
      </c>
      <c r="E67" s="48">
        <v>85101705</v>
      </c>
      <c r="F67" s="55" t="s">
        <v>76</v>
      </c>
      <c r="G67" s="47">
        <v>2</v>
      </c>
      <c r="H67" s="47">
        <v>10</v>
      </c>
      <c r="I67" s="48" t="s">
        <v>44</v>
      </c>
      <c r="J67" s="49">
        <v>30000000</v>
      </c>
      <c r="K67" s="49">
        <v>30000000</v>
      </c>
      <c r="L67" s="48" t="s">
        <v>36</v>
      </c>
      <c r="M67" s="47" t="s">
        <v>136</v>
      </c>
      <c r="N67" s="50" t="s">
        <v>70</v>
      </c>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c r="EO67" s="16"/>
      <c r="EP67" s="16"/>
      <c r="EQ67" s="16"/>
      <c r="ER67" s="16"/>
      <c r="ES67" s="16"/>
      <c r="ET67" s="16"/>
      <c r="EU67" s="16"/>
      <c r="EV67" s="16"/>
      <c r="EW67" s="16"/>
      <c r="EX67" s="16"/>
      <c r="EY67" s="16"/>
      <c r="EZ67" s="16"/>
      <c r="FA67" s="16"/>
      <c r="FB67" s="16"/>
      <c r="FC67" s="16"/>
      <c r="FD67" s="16"/>
      <c r="FE67" s="16"/>
      <c r="FF67" s="16"/>
      <c r="FG67" s="16"/>
      <c r="FH67" s="16"/>
      <c r="FI67" s="16"/>
      <c r="FJ67" s="16"/>
      <c r="FK67" s="16"/>
      <c r="FL67" s="16"/>
      <c r="FM67" s="16"/>
      <c r="FN67" s="16"/>
    </row>
    <row r="68" spans="2:170" s="10" customFormat="1" ht="60" x14ac:dyDescent="0.25">
      <c r="B68" s="40" t="s">
        <v>42</v>
      </c>
      <c r="C68" s="41" t="s">
        <v>43</v>
      </c>
      <c r="D68" s="41">
        <v>14</v>
      </c>
      <c r="E68" s="44">
        <v>81112006</v>
      </c>
      <c r="F68" s="55" t="s">
        <v>211</v>
      </c>
      <c r="G68" s="47">
        <v>2</v>
      </c>
      <c r="H68" s="47">
        <v>10</v>
      </c>
      <c r="I68" s="48" t="s">
        <v>44</v>
      </c>
      <c r="J68" s="49">
        <v>44130350</v>
      </c>
      <c r="K68" s="49">
        <v>44130350</v>
      </c>
      <c r="L68" s="48" t="s">
        <v>36</v>
      </c>
      <c r="M68" s="47" t="s">
        <v>136</v>
      </c>
      <c r="N68" s="50" t="s">
        <v>70</v>
      </c>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c r="EO68" s="16"/>
      <c r="EP68" s="16"/>
      <c r="EQ68" s="16"/>
      <c r="ER68" s="16"/>
      <c r="ES68" s="16"/>
      <c r="ET68" s="16"/>
      <c r="EU68" s="16"/>
      <c r="EV68" s="16"/>
      <c r="EW68" s="16"/>
      <c r="EX68" s="16"/>
      <c r="EY68" s="16"/>
      <c r="EZ68" s="16"/>
      <c r="FA68" s="16"/>
      <c r="FB68" s="16"/>
      <c r="FC68" s="16"/>
      <c r="FD68" s="16"/>
      <c r="FE68" s="16"/>
      <c r="FF68" s="16"/>
      <c r="FG68" s="16"/>
      <c r="FH68" s="16"/>
      <c r="FI68" s="16"/>
      <c r="FJ68" s="16"/>
      <c r="FK68" s="16"/>
      <c r="FL68" s="16"/>
      <c r="FM68" s="16"/>
      <c r="FN68" s="16"/>
    </row>
    <row r="69" spans="2:170" s="10" customFormat="1" ht="75" x14ac:dyDescent="0.25">
      <c r="B69" s="40" t="s">
        <v>42</v>
      </c>
      <c r="C69" s="41" t="s">
        <v>43</v>
      </c>
      <c r="D69" s="41">
        <v>15</v>
      </c>
      <c r="E69" s="44">
        <v>81112006</v>
      </c>
      <c r="F69" s="55" t="s">
        <v>212</v>
      </c>
      <c r="G69" s="47">
        <v>2</v>
      </c>
      <c r="H69" s="47">
        <v>10</v>
      </c>
      <c r="I69" s="48" t="s">
        <v>44</v>
      </c>
      <c r="J69" s="49">
        <v>50600000</v>
      </c>
      <c r="K69" s="49">
        <v>50600000</v>
      </c>
      <c r="L69" s="48" t="s">
        <v>36</v>
      </c>
      <c r="M69" s="47" t="s">
        <v>136</v>
      </c>
      <c r="N69" s="50" t="s">
        <v>70</v>
      </c>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c r="EO69" s="16"/>
      <c r="EP69" s="16"/>
      <c r="EQ69" s="16"/>
      <c r="ER69" s="16"/>
      <c r="ES69" s="16"/>
      <c r="ET69" s="16"/>
      <c r="EU69" s="16"/>
      <c r="EV69" s="16"/>
      <c r="EW69" s="16"/>
      <c r="EX69" s="16"/>
      <c r="EY69" s="16"/>
      <c r="EZ69" s="16"/>
      <c r="FA69" s="16"/>
      <c r="FB69" s="16"/>
      <c r="FC69" s="16"/>
      <c r="FD69" s="16"/>
      <c r="FE69" s="16"/>
      <c r="FF69" s="16"/>
      <c r="FG69" s="16"/>
      <c r="FH69" s="16"/>
      <c r="FI69" s="16"/>
      <c r="FJ69" s="16"/>
      <c r="FK69" s="16"/>
      <c r="FL69" s="16"/>
      <c r="FM69" s="16"/>
      <c r="FN69" s="16"/>
    </row>
    <row r="70" spans="2:170" s="10" customFormat="1" ht="105" x14ac:dyDescent="0.25">
      <c r="B70" s="40" t="s">
        <v>42</v>
      </c>
      <c r="C70" s="41" t="s">
        <v>43</v>
      </c>
      <c r="D70" s="41">
        <v>16</v>
      </c>
      <c r="E70" s="44">
        <v>81112006</v>
      </c>
      <c r="F70" s="55" t="s">
        <v>77</v>
      </c>
      <c r="G70" s="47">
        <v>2</v>
      </c>
      <c r="H70" s="47">
        <v>10</v>
      </c>
      <c r="I70" s="48" t="s">
        <v>44</v>
      </c>
      <c r="J70" s="49">
        <v>55000000</v>
      </c>
      <c r="K70" s="49">
        <v>55000000</v>
      </c>
      <c r="L70" s="48" t="s">
        <v>36</v>
      </c>
      <c r="M70" s="47" t="s">
        <v>136</v>
      </c>
      <c r="N70" s="50" t="s">
        <v>70</v>
      </c>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c r="EO70" s="16"/>
      <c r="EP70" s="16"/>
      <c r="EQ70" s="16"/>
      <c r="ER70" s="16"/>
      <c r="ES70" s="16"/>
      <c r="ET70" s="16"/>
      <c r="EU70" s="16"/>
      <c r="EV70" s="16"/>
      <c r="EW70" s="16"/>
      <c r="EX70" s="16"/>
      <c r="EY70" s="16"/>
      <c r="EZ70" s="16"/>
      <c r="FA70" s="16"/>
      <c r="FB70" s="16"/>
      <c r="FC70" s="16"/>
      <c r="FD70" s="16"/>
      <c r="FE70" s="16"/>
      <c r="FF70" s="16"/>
      <c r="FG70" s="16"/>
      <c r="FH70" s="16"/>
      <c r="FI70" s="16"/>
      <c r="FJ70" s="16"/>
      <c r="FK70" s="16"/>
      <c r="FL70" s="16"/>
      <c r="FM70" s="16"/>
      <c r="FN70" s="16"/>
    </row>
    <row r="71" spans="2:170" s="10" customFormat="1" ht="75" x14ac:dyDescent="0.25">
      <c r="B71" s="40" t="s">
        <v>42</v>
      </c>
      <c r="C71" s="41" t="s">
        <v>43</v>
      </c>
      <c r="D71" s="41">
        <v>17</v>
      </c>
      <c r="E71" s="44">
        <v>81112006</v>
      </c>
      <c r="F71" s="55" t="s">
        <v>392</v>
      </c>
      <c r="G71" s="47">
        <v>2</v>
      </c>
      <c r="H71" s="47">
        <v>10</v>
      </c>
      <c r="I71" s="48" t="s">
        <v>44</v>
      </c>
      <c r="J71" s="49">
        <v>55000000</v>
      </c>
      <c r="K71" s="49">
        <v>55000000</v>
      </c>
      <c r="L71" s="48" t="s">
        <v>36</v>
      </c>
      <c r="M71" s="47" t="s">
        <v>136</v>
      </c>
      <c r="N71" s="50" t="s">
        <v>70</v>
      </c>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row>
    <row r="72" spans="2:170" s="10" customFormat="1" ht="105" x14ac:dyDescent="0.25">
      <c r="B72" s="40" t="s">
        <v>42</v>
      </c>
      <c r="C72" s="41" t="s">
        <v>43</v>
      </c>
      <c r="D72" s="41">
        <v>18</v>
      </c>
      <c r="E72" s="44">
        <v>85121802</v>
      </c>
      <c r="F72" s="40" t="s">
        <v>221</v>
      </c>
      <c r="G72" s="47">
        <v>2</v>
      </c>
      <c r="H72" s="47">
        <v>10</v>
      </c>
      <c r="I72" s="48" t="s">
        <v>44</v>
      </c>
      <c r="J72" s="49">
        <v>44132000</v>
      </c>
      <c r="K72" s="49">
        <v>44132000</v>
      </c>
      <c r="L72" s="48" t="s">
        <v>36</v>
      </c>
      <c r="M72" s="47" t="s">
        <v>136</v>
      </c>
      <c r="N72" s="50" t="s">
        <v>70</v>
      </c>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row>
    <row r="73" spans="2:170" s="10" customFormat="1" ht="165" x14ac:dyDescent="0.25">
      <c r="B73" s="40" t="s">
        <v>42</v>
      </c>
      <c r="C73" s="41" t="s">
        <v>43</v>
      </c>
      <c r="D73" s="41">
        <v>19</v>
      </c>
      <c r="E73" s="48">
        <v>76101500</v>
      </c>
      <c r="F73" s="40" t="s">
        <v>78</v>
      </c>
      <c r="G73" s="47">
        <v>2</v>
      </c>
      <c r="H73" s="47">
        <v>10</v>
      </c>
      <c r="I73" s="48" t="s">
        <v>44</v>
      </c>
      <c r="J73" s="49">
        <v>13140000</v>
      </c>
      <c r="K73" s="49">
        <v>13140000</v>
      </c>
      <c r="L73" s="48" t="s">
        <v>36</v>
      </c>
      <c r="M73" s="47" t="s">
        <v>136</v>
      </c>
      <c r="N73" s="50" t="s">
        <v>70</v>
      </c>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row>
    <row r="74" spans="2:170" s="10" customFormat="1" ht="45" x14ac:dyDescent="0.25">
      <c r="B74" s="40" t="s">
        <v>42</v>
      </c>
      <c r="C74" s="41" t="s">
        <v>43</v>
      </c>
      <c r="D74" s="41">
        <v>20</v>
      </c>
      <c r="E74" s="48">
        <v>85121802</v>
      </c>
      <c r="F74" s="40" t="s">
        <v>79</v>
      </c>
      <c r="G74" s="47">
        <v>2</v>
      </c>
      <c r="H74" s="47">
        <v>10</v>
      </c>
      <c r="I74" s="48" t="s">
        <v>44</v>
      </c>
      <c r="J74" s="49">
        <v>28500000</v>
      </c>
      <c r="K74" s="49">
        <v>28500000</v>
      </c>
      <c r="L74" s="48" t="s">
        <v>36</v>
      </c>
      <c r="M74" s="47" t="s">
        <v>136</v>
      </c>
      <c r="N74" s="50" t="s">
        <v>70</v>
      </c>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c r="CI74" s="16"/>
      <c r="CJ74" s="16"/>
      <c r="CK74" s="16"/>
      <c r="CL74" s="16"/>
      <c r="CM74" s="16"/>
      <c r="CN74" s="16"/>
      <c r="CO74" s="16"/>
      <c r="CP74" s="16"/>
      <c r="CQ74" s="16"/>
      <c r="CR74" s="16"/>
      <c r="CS74" s="16"/>
      <c r="CT74" s="16"/>
      <c r="CU74" s="16"/>
      <c r="CV74" s="16"/>
      <c r="CW74" s="16"/>
      <c r="CX74" s="16"/>
      <c r="CY74" s="16"/>
      <c r="CZ74" s="16"/>
      <c r="DA74" s="16"/>
      <c r="DB74" s="16"/>
      <c r="DC74" s="16"/>
      <c r="DD74" s="16"/>
      <c r="DE74" s="16"/>
      <c r="DF74" s="16"/>
      <c r="DG74" s="16"/>
      <c r="DH74" s="16"/>
      <c r="DI74" s="16"/>
      <c r="DJ74" s="16"/>
      <c r="DK74" s="16"/>
      <c r="DL74" s="16"/>
      <c r="DM74" s="16"/>
      <c r="DN74" s="16"/>
      <c r="DO74" s="16"/>
      <c r="DP74" s="16"/>
      <c r="DQ74" s="16"/>
      <c r="DR74" s="16"/>
      <c r="DS74" s="16"/>
      <c r="DT74" s="16"/>
      <c r="DU74" s="16"/>
      <c r="DV74" s="16"/>
      <c r="DW74" s="16"/>
      <c r="DX74" s="16"/>
      <c r="DY74" s="16"/>
      <c r="DZ74" s="16"/>
      <c r="EA74" s="16"/>
      <c r="EB74" s="16"/>
      <c r="EC74" s="16"/>
      <c r="ED74" s="16"/>
      <c r="EE74" s="16"/>
      <c r="EF74" s="16"/>
      <c r="EG74" s="16"/>
      <c r="EH74" s="16"/>
      <c r="EI74" s="16"/>
      <c r="EJ74" s="16"/>
      <c r="EK74" s="16"/>
      <c r="EL74" s="16"/>
      <c r="EM74" s="16"/>
      <c r="EN74" s="16"/>
      <c r="EO74" s="16"/>
      <c r="EP74" s="16"/>
      <c r="EQ74" s="16"/>
      <c r="ER74" s="16"/>
      <c r="ES74" s="16"/>
      <c r="ET74" s="16"/>
      <c r="EU74" s="16"/>
      <c r="EV74" s="16"/>
      <c r="EW74" s="16"/>
      <c r="EX74" s="16"/>
      <c r="EY74" s="16"/>
      <c r="EZ74" s="16"/>
      <c r="FA74" s="16"/>
      <c r="FB74" s="16"/>
      <c r="FC74" s="16"/>
      <c r="FD74" s="16"/>
      <c r="FE74" s="16"/>
      <c r="FF74" s="16"/>
      <c r="FG74" s="16"/>
      <c r="FH74" s="16"/>
      <c r="FI74" s="16"/>
      <c r="FJ74" s="16"/>
      <c r="FK74" s="16"/>
      <c r="FL74" s="16"/>
      <c r="FM74" s="16"/>
      <c r="FN74" s="16"/>
    </row>
    <row r="75" spans="2:170" s="10" customFormat="1" ht="45" x14ac:dyDescent="0.25">
      <c r="B75" s="40" t="s">
        <v>42</v>
      </c>
      <c r="C75" s="41" t="s">
        <v>43</v>
      </c>
      <c r="D75" s="41">
        <v>21</v>
      </c>
      <c r="E75" s="48">
        <v>85101705</v>
      </c>
      <c r="F75" s="40" t="s">
        <v>213</v>
      </c>
      <c r="G75" s="47">
        <v>2</v>
      </c>
      <c r="H75" s="47">
        <v>10</v>
      </c>
      <c r="I75" s="48" t="s">
        <v>44</v>
      </c>
      <c r="J75" s="49">
        <v>30000000</v>
      </c>
      <c r="K75" s="49">
        <v>30000000</v>
      </c>
      <c r="L75" s="48" t="s">
        <v>36</v>
      </c>
      <c r="M75" s="47" t="s">
        <v>136</v>
      </c>
      <c r="N75" s="50" t="s">
        <v>70</v>
      </c>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c r="CI75" s="16"/>
      <c r="CJ75" s="16"/>
      <c r="CK75" s="16"/>
      <c r="CL75" s="16"/>
      <c r="CM75" s="16"/>
      <c r="CN75" s="16"/>
      <c r="CO75" s="16"/>
      <c r="CP75" s="16"/>
      <c r="CQ75" s="16"/>
      <c r="CR75" s="16"/>
      <c r="CS75" s="16"/>
      <c r="CT75" s="16"/>
      <c r="CU75" s="16"/>
      <c r="CV75" s="16"/>
      <c r="CW75" s="16"/>
      <c r="CX75" s="16"/>
      <c r="CY75" s="16"/>
      <c r="CZ75" s="16"/>
      <c r="DA75" s="16"/>
      <c r="DB75" s="16"/>
      <c r="DC75" s="16"/>
      <c r="DD75" s="16"/>
      <c r="DE75" s="16"/>
      <c r="DF75" s="16"/>
      <c r="DG75" s="16"/>
      <c r="DH75" s="16"/>
      <c r="DI75" s="16"/>
      <c r="DJ75" s="16"/>
      <c r="DK75" s="16"/>
      <c r="DL75" s="16"/>
      <c r="DM75" s="16"/>
      <c r="DN75" s="16"/>
      <c r="DO75" s="16"/>
      <c r="DP75" s="16"/>
      <c r="DQ75" s="16"/>
      <c r="DR75" s="16"/>
      <c r="DS75" s="16"/>
      <c r="DT75" s="16"/>
      <c r="DU75" s="16"/>
      <c r="DV75" s="16"/>
      <c r="DW75" s="16"/>
      <c r="DX75" s="16"/>
      <c r="DY75" s="16"/>
      <c r="DZ75" s="16"/>
      <c r="EA75" s="16"/>
      <c r="EB75" s="16"/>
      <c r="EC75" s="16"/>
      <c r="ED75" s="16"/>
      <c r="EE75" s="16"/>
      <c r="EF75" s="16"/>
      <c r="EG75" s="16"/>
      <c r="EH75" s="16"/>
      <c r="EI75" s="16"/>
      <c r="EJ75" s="16"/>
      <c r="EK75" s="16"/>
      <c r="EL75" s="16"/>
      <c r="EM75" s="16"/>
      <c r="EN75" s="16"/>
      <c r="EO75" s="16"/>
      <c r="EP75" s="16"/>
      <c r="EQ75" s="16"/>
      <c r="ER75" s="16"/>
      <c r="ES75" s="16"/>
      <c r="ET75" s="16"/>
      <c r="EU75" s="16"/>
      <c r="EV75" s="16"/>
      <c r="EW75" s="16"/>
      <c r="EX75" s="16"/>
      <c r="EY75" s="16"/>
      <c r="EZ75" s="16"/>
      <c r="FA75" s="16"/>
      <c r="FB75" s="16"/>
      <c r="FC75" s="16"/>
      <c r="FD75" s="16"/>
      <c r="FE75" s="16"/>
      <c r="FF75" s="16"/>
      <c r="FG75" s="16"/>
      <c r="FH75" s="16"/>
      <c r="FI75" s="16"/>
      <c r="FJ75" s="16"/>
      <c r="FK75" s="16"/>
      <c r="FL75" s="16"/>
      <c r="FM75" s="16"/>
      <c r="FN75" s="16"/>
    </row>
    <row r="76" spans="2:170" s="10" customFormat="1" ht="60" x14ac:dyDescent="0.25">
      <c r="B76" s="40" t="s">
        <v>42</v>
      </c>
      <c r="C76" s="41" t="s">
        <v>43</v>
      </c>
      <c r="D76" s="41">
        <v>22</v>
      </c>
      <c r="E76" s="48">
        <v>85101705</v>
      </c>
      <c r="F76" s="40" t="s">
        <v>214</v>
      </c>
      <c r="G76" s="47">
        <v>2</v>
      </c>
      <c r="H76" s="47">
        <v>10</v>
      </c>
      <c r="I76" s="48" t="s">
        <v>44</v>
      </c>
      <c r="J76" s="49">
        <v>30000000</v>
      </c>
      <c r="K76" s="49">
        <v>30000000</v>
      </c>
      <c r="L76" s="48" t="s">
        <v>36</v>
      </c>
      <c r="M76" s="47" t="s">
        <v>136</v>
      </c>
      <c r="N76" s="50" t="s">
        <v>70</v>
      </c>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6"/>
      <c r="EV76" s="16"/>
      <c r="EW76" s="16"/>
      <c r="EX76" s="16"/>
      <c r="EY76" s="16"/>
      <c r="EZ76" s="16"/>
      <c r="FA76" s="16"/>
      <c r="FB76" s="16"/>
      <c r="FC76" s="16"/>
      <c r="FD76" s="16"/>
      <c r="FE76" s="16"/>
      <c r="FF76" s="16"/>
      <c r="FG76" s="16"/>
      <c r="FH76" s="16"/>
      <c r="FI76" s="16"/>
      <c r="FJ76" s="16"/>
      <c r="FK76" s="16"/>
      <c r="FL76" s="16"/>
      <c r="FM76" s="16"/>
      <c r="FN76" s="16"/>
    </row>
    <row r="77" spans="2:170" s="10" customFormat="1" ht="75" x14ac:dyDescent="0.25">
      <c r="B77" s="40" t="s">
        <v>42</v>
      </c>
      <c r="C77" s="41" t="s">
        <v>43</v>
      </c>
      <c r="D77" s="41">
        <v>23</v>
      </c>
      <c r="E77" s="44">
        <v>85121802</v>
      </c>
      <c r="F77" s="40" t="s">
        <v>215</v>
      </c>
      <c r="G77" s="47">
        <v>2</v>
      </c>
      <c r="H77" s="47">
        <v>10</v>
      </c>
      <c r="I77" s="48" t="s">
        <v>44</v>
      </c>
      <c r="J77" s="49">
        <v>19261000</v>
      </c>
      <c r="K77" s="49">
        <v>19261000</v>
      </c>
      <c r="L77" s="48" t="s">
        <v>36</v>
      </c>
      <c r="M77" s="47" t="s">
        <v>136</v>
      </c>
      <c r="N77" s="50" t="s">
        <v>70</v>
      </c>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row>
    <row r="78" spans="2:170" s="10" customFormat="1" ht="60" x14ac:dyDescent="0.25">
      <c r="B78" s="40" t="s">
        <v>42</v>
      </c>
      <c r="C78" s="41" t="s">
        <v>43</v>
      </c>
      <c r="D78" s="41">
        <v>24</v>
      </c>
      <c r="E78" s="48">
        <v>76101500</v>
      </c>
      <c r="F78" s="40" t="s">
        <v>216</v>
      </c>
      <c r="G78" s="47">
        <v>2</v>
      </c>
      <c r="H78" s="47">
        <v>10</v>
      </c>
      <c r="I78" s="48" t="s">
        <v>44</v>
      </c>
      <c r="J78" s="49">
        <v>17510000</v>
      </c>
      <c r="K78" s="49">
        <v>17510000</v>
      </c>
      <c r="L78" s="48" t="s">
        <v>36</v>
      </c>
      <c r="M78" s="47" t="s">
        <v>136</v>
      </c>
      <c r="N78" s="50" t="s">
        <v>70</v>
      </c>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c r="CI78" s="16"/>
      <c r="CJ78" s="16"/>
      <c r="CK78" s="16"/>
      <c r="CL78" s="16"/>
      <c r="CM78" s="16"/>
      <c r="CN78" s="16"/>
      <c r="CO78" s="16"/>
      <c r="CP78" s="16"/>
      <c r="CQ78" s="16"/>
      <c r="CR78" s="16"/>
      <c r="CS78" s="16"/>
      <c r="CT78" s="16"/>
      <c r="CU78" s="16"/>
      <c r="CV78" s="16"/>
      <c r="CW78" s="16"/>
      <c r="CX78" s="16"/>
      <c r="CY78" s="16"/>
      <c r="CZ78" s="16"/>
      <c r="DA78" s="16"/>
      <c r="DB78" s="16"/>
      <c r="DC78" s="16"/>
      <c r="DD78" s="16"/>
      <c r="DE78" s="16"/>
      <c r="DF78" s="16"/>
      <c r="DG78" s="16"/>
      <c r="DH78" s="16"/>
      <c r="DI78" s="16"/>
      <c r="DJ78" s="16"/>
      <c r="DK78" s="16"/>
      <c r="DL78" s="16"/>
      <c r="DM78" s="16"/>
      <c r="DN78" s="16"/>
      <c r="DO78" s="16"/>
      <c r="DP78" s="16"/>
      <c r="DQ78" s="16"/>
      <c r="DR78" s="16"/>
      <c r="DS78" s="16"/>
      <c r="DT78" s="16"/>
      <c r="DU78" s="16"/>
      <c r="DV78" s="16"/>
      <c r="DW78" s="16"/>
      <c r="DX78" s="16"/>
      <c r="DY78" s="16"/>
      <c r="DZ78" s="16"/>
      <c r="EA78" s="16"/>
      <c r="EB78" s="16"/>
      <c r="EC78" s="16"/>
      <c r="ED78" s="16"/>
      <c r="EE78" s="16"/>
      <c r="EF78" s="16"/>
      <c r="EG78" s="16"/>
      <c r="EH78" s="16"/>
      <c r="EI78" s="16"/>
      <c r="EJ78" s="16"/>
      <c r="EK78" s="16"/>
      <c r="EL78" s="16"/>
      <c r="EM78" s="16"/>
      <c r="EN78" s="16"/>
      <c r="EO78" s="16"/>
      <c r="EP78" s="16"/>
      <c r="EQ78" s="16"/>
      <c r="ER78" s="16"/>
      <c r="ES78" s="16"/>
      <c r="ET78" s="16"/>
      <c r="EU78" s="16"/>
      <c r="EV78" s="16"/>
      <c r="EW78" s="16"/>
      <c r="EX78" s="16"/>
      <c r="EY78" s="16"/>
      <c r="EZ78" s="16"/>
      <c r="FA78" s="16"/>
      <c r="FB78" s="16"/>
      <c r="FC78" s="16"/>
      <c r="FD78" s="16"/>
      <c r="FE78" s="16"/>
      <c r="FF78" s="16"/>
      <c r="FG78" s="16"/>
      <c r="FH78" s="16"/>
      <c r="FI78" s="16"/>
      <c r="FJ78" s="16"/>
      <c r="FK78" s="16"/>
      <c r="FL78" s="16"/>
      <c r="FM78" s="16"/>
      <c r="FN78" s="16"/>
    </row>
    <row r="79" spans="2:170" s="10" customFormat="1" ht="75" x14ac:dyDescent="0.25">
      <c r="B79" s="40" t="s">
        <v>42</v>
      </c>
      <c r="C79" s="41" t="s">
        <v>43</v>
      </c>
      <c r="D79" s="41">
        <v>25</v>
      </c>
      <c r="E79" s="56">
        <v>85101705</v>
      </c>
      <c r="F79" s="40" t="s">
        <v>80</v>
      </c>
      <c r="G79" s="47">
        <v>5</v>
      </c>
      <c r="H79" s="47">
        <v>7</v>
      </c>
      <c r="I79" s="48" t="s">
        <v>44</v>
      </c>
      <c r="J79" s="57">
        <v>32096000</v>
      </c>
      <c r="K79" s="57">
        <v>32096000</v>
      </c>
      <c r="L79" s="48" t="s">
        <v>36</v>
      </c>
      <c r="M79" s="47" t="s">
        <v>136</v>
      </c>
      <c r="N79" s="50" t="s">
        <v>70</v>
      </c>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c r="CI79" s="16"/>
      <c r="CJ79" s="16"/>
      <c r="CK79" s="16"/>
      <c r="CL79" s="16"/>
      <c r="CM79" s="16"/>
      <c r="CN79" s="16"/>
      <c r="CO79" s="16"/>
      <c r="CP79" s="16"/>
      <c r="CQ79" s="16"/>
      <c r="CR79" s="16"/>
      <c r="CS79" s="16"/>
      <c r="CT79" s="16"/>
      <c r="CU79" s="16"/>
      <c r="CV79" s="16"/>
      <c r="CW79" s="16"/>
      <c r="CX79" s="16"/>
      <c r="CY79" s="16"/>
      <c r="CZ79" s="16"/>
      <c r="DA79" s="16"/>
      <c r="DB79" s="16"/>
      <c r="DC79" s="16"/>
      <c r="DD79" s="16"/>
      <c r="DE79" s="16"/>
      <c r="DF79" s="16"/>
      <c r="DG79" s="16"/>
      <c r="DH79" s="16"/>
      <c r="DI79" s="16"/>
      <c r="DJ79" s="16"/>
      <c r="DK79" s="16"/>
      <c r="DL79" s="16"/>
      <c r="DM79" s="16"/>
      <c r="DN79" s="16"/>
      <c r="DO79" s="16"/>
      <c r="DP79" s="16"/>
      <c r="DQ79" s="16"/>
      <c r="DR79" s="16"/>
      <c r="DS79" s="16"/>
      <c r="DT79" s="16"/>
      <c r="DU79" s="16"/>
      <c r="DV79" s="16"/>
      <c r="DW79" s="16"/>
      <c r="DX79" s="16"/>
      <c r="DY79" s="16"/>
      <c r="DZ79" s="16"/>
      <c r="EA79" s="16"/>
      <c r="EB79" s="16"/>
      <c r="EC79" s="16"/>
      <c r="ED79" s="16"/>
      <c r="EE79" s="16"/>
      <c r="EF79" s="16"/>
      <c r="EG79" s="16"/>
      <c r="EH79" s="16"/>
      <c r="EI79" s="16"/>
      <c r="EJ79" s="16"/>
      <c r="EK79" s="16"/>
      <c r="EL79" s="16"/>
      <c r="EM79" s="16"/>
      <c r="EN79" s="16"/>
      <c r="EO79" s="16"/>
      <c r="EP79" s="16"/>
      <c r="EQ79" s="16"/>
      <c r="ER79" s="16"/>
      <c r="ES79" s="16"/>
      <c r="ET79" s="16"/>
      <c r="EU79" s="16"/>
      <c r="EV79" s="16"/>
      <c r="EW79" s="16"/>
      <c r="EX79" s="16"/>
      <c r="EY79" s="16"/>
      <c r="EZ79" s="16"/>
      <c r="FA79" s="16"/>
      <c r="FB79" s="16"/>
      <c r="FC79" s="16"/>
      <c r="FD79" s="16"/>
      <c r="FE79" s="16"/>
      <c r="FF79" s="16"/>
      <c r="FG79" s="16"/>
      <c r="FH79" s="16"/>
      <c r="FI79" s="16"/>
      <c r="FJ79" s="16"/>
      <c r="FK79" s="16"/>
      <c r="FL79" s="16"/>
      <c r="FM79" s="16"/>
      <c r="FN79" s="16"/>
    </row>
    <row r="80" spans="2:170" s="10" customFormat="1" ht="75" x14ac:dyDescent="0.25">
      <c r="B80" s="40" t="s">
        <v>42</v>
      </c>
      <c r="C80" s="41" t="s">
        <v>43</v>
      </c>
      <c r="D80" s="41">
        <v>26</v>
      </c>
      <c r="E80" s="56">
        <v>81131501</v>
      </c>
      <c r="F80" s="40" t="s">
        <v>306</v>
      </c>
      <c r="G80" s="47">
        <v>2</v>
      </c>
      <c r="H80" s="47">
        <v>10</v>
      </c>
      <c r="I80" s="48" t="s">
        <v>44</v>
      </c>
      <c r="J80" s="57">
        <v>57200000</v>
      </c>
      <c r="K80" s="57">
        <v>57200000</v>
      </c>
      <c r="L80" s="48" t="s">
        <v>36</v>
      </c>
      <c r="M80" s="47" t="s">
        <v>136</v>
      </c>
      <c r="N80" s="50" t="s">
        <v>70</v>
      </c>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6"/>
      <c r="CR80" s="16"/>
      <c r="CS80" s="16"/>
      <c r="CT80" s="16"/>
      <c r="CU80" s="16"/>
      <c r="CV80" s="16"/>
      <c r="CW80" s="16"/>
      <c r="CX80" s="16"/>
      <c r="CY80" s="16"/>
      <c r="CZ80" s="16"/>
      <c r="DA80" s="16"/>
      <c r="DB80" s="16"/>
      <c r="DC80" s="16"/>
      <c r="DD80" s="16"/>
      <c r="DE80" s="16"/>
      <c r="DF80" s="16"/>
      <c r="DG80" s="16"/>
      <c r="DH80" s="16"/>
      <c r="DI80" s="16"/>
      <c r="DJ80" s="16"/>
      <c r="DK80" s="16"/>
      <c r="DL80" s="16"/>
      <c r="DM80" s="16"/>
      <c r="DN80" s="16"/>
      <c r="DO80" s="16"/>
      <c r="DP80" s="16"/>
      <c r="DQ80" s="16"/>
      <c r="DR80" s="16"/>
      <c r="DS80" s="16"/>
      <c r="DT80" s="16"/>
      <c r="DU80" s="16"/>
      <c r="DV80" s="16"/>
      <c r="DW80" s="16"/>
      <c r="DX80" s="16"/>
      <c r="DY80" s="16"/>
      <c r="DZ80" s="16"/>
      <c r="EA80" s="16"/>
      <c r="EB80" s="16"/>
      <c r="EC80" s="16"/>
      <c r="ED80" s="16"/>
      <c r="EE80" s="16"/>
      <c r="EF80" s="16"/>
      <c r="EG80" s="16"/>
      <c r="EH80" s="16"/>
      <c r="EI80" s="16"/>
      <c r="EJ80" s="16"/>
      <c r="EK80" s="16"/>
      <c r="EL80" s="16"/>
      <c r="EM80" s="16"/>
      <c r="EN80" s="16"/>
      <c r="EO80" s="16"/>
      <c r="EP80" s="16"/>
      <c r="EQ80" s="16"/>
      <c r="ER80" s="16"/>
      <c r="ES80" s="16"/>
      <c r="ET80" s="16"/>
      <c r="EU80" s="16"/>
      <c r="EV80" s="16"/>
      <c r="EW80" s="16"/>
      <c r="EX80" s="16"/>
      <c r="EY80" s="16"/>
      <c r="EZ80" s="16"/>
      <c r="FA80" s="16"/>
      <c r="FB80" s="16"/>
      <c r="FC80" s="16"/>
      <c r="FD80" s="16"/>
      <c r="FE80" s="16"/>
      <c r="FF80" s="16"/>
      <c r="FG80" s="16"/>
      <c r="FH80" s="16"/>
      <c r="FI80" s="16"/>
      <c r="FJ80" s="16"/>
      <c r="FK80" s="16"/>
      <c r="FL80" s="16"/>
      <c r="FM80" s="16"/>
      <c r="FN80" s="16"/>
    </row>
    <row r="81" spans="2:170" s="10" customFormat="1" ht="60" x14ac:dyDescent="0.25">
      <c r="B81" s="40" t="s">
        <v>42</v>
      </c>
      <c r="C81" s="41" t="s">
        <v>43</v>
      </c>
      <c r="D81" s="41">
        <v>27</v>
      </c>
      <c r="E81" s="56">
        <v>76101500</v>
      </c>
      <c r="F81" s="40" t="s">
        <v>217</v>
      </c>
      <c r="G81" s="47">
        <v>2</v>
      </c>
      <c r="H81" s="47">
        <v>10</v>
      </c>
      <c r="I81" s="48" t="s">
        <v>44</v>
      </c>
      <c r="J81" s="57">
        <v>17510000</v>
      </c>
      <c r="K81" s="57">
        <v>17510000</v>
      </c>
      <c r="L81" s="48" t="s">
        <v>36</v>
      </c>
      <c r="M81" s="47" t="s">
        <v>136</v>
      </c>
      <c r="N81" s="50" t="s">
        <v>70</v>
      </c>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c r="CI81" s="16"/>
      <c r="CJ81" s="16"/>
      <c r="CK81" s="16"/>
      <c r="CL81" s="16"/>
      <c r="CM81" s="16"/>
      <c r="CN81" s="16"/>
      <c r="CO81" s="16"/>
      <c r="CP81" s="16"/>
      <c r="CQ81" s="16"/>
      <c r="CR81" s="16"/>
      <c r="CS81" s="16"/>
      <c r="CT81" s="16"/>
      <c r="CU81" s="16"/>
      <c r="CV81" s="16"/>
      <c r="CW81" s="16"/>
      <c r="CX81" s="16"/>
      <c r="CY81" s="16"/>
      <c r="CZ81" s="16"/>
      <c r="DA81" s="16"/>
      <c r="DB81" s="16"/>
      <c r="DC81" s="16"/>
      <c r="DD81" s="16"/>
      <c r="DE81" s="16"/>
      <c r="DF81" s="16"/>
      <c r="DG81" s="16"/>
      <c r="DH81" s="16"/>
      <c r="DI81" s="16"/>
      <c r="DJ81" s="16"/>
      <c r="DK81" s="16"/>
      <c r="DL81" s="16"/>
      <c r="DM81" s="16"/>
      <c r="DN81" s="16"/>
      <c r="DO81" s="16"/>
      <c r="DP81" s="16"/>
      <c r="DQ81" s="16"/>
      <c r="DR81" s="16"/>
      <c r="DS81" s="16"/>
      <c r="DT81" s="16"/>
      <c r="DU81" s="16"/>
      <c r="DV81" s="16"/>
      <c r="DW81" s="16"/>
      <c r="DX81" s="16"/>
      <c r="DY81" s="16"/>
      <c r="DZ81" s="16"/>
      <c r="EA81" s="16"/>
      <c r="EB81" s="16"/>
      <c r="EC81" s="16"/>
      <c r="ED81" s="16"/>
      <c r="EE81" s="16"/>
      <c r="EF81" s="16"/>
      <c r="EG81" s="16"/>
      <c r="EH81" s="16"/>
      <c r="EI81" s="16"/>
      <c r="EJ81" s="16"/>
      <c r="EK81" s="16"/>
      <c r="EL81" s="16"/>
      <c r="EM81" s="16"/>
      <c r="EN81" s="16"/>
      <c r="EO81" s="16"/>
      <c r="EP81" s="16"/>
      <c r="EQ81" s="16"/>
      <c r="ER81" s="16"/>
      <c r="ES81" s="16"/>
      <c r="ET81" s="16"/>
      <c r="EU81" s="16"/>
      <c r="EV81" s="16"/>
      <c r="EW81" s="16"/>
      <c r="EX81" s="16"/>
      <c r="EY81" s="16"/>
      <c r="EZ81" s="16"/>
      <c r="FA81" s="16"/>
      <c r="FB81" s="16"/>
      <c r="FC81" s="16"/>
      <c r="FD81" s="16"/>
      <c r="FE81" s="16"/>
      <c r="FF81" s="16"/>
      <c r="FG81" s="16"/>
      <c r="FH81" s="16"/>
      <c r="FI81" s="16"/>
      <c r="FJ81" s="16"/>
      <c r="FK81" s="16"/>
      <c r="FL81" s="16"/>
      <c r="FM81" s="16"/>
      <c r="FN81" s="16"/>
    </row>
    <row r="82" spans="2:170" s="10" customFormat="1" ht="75" x14ac:dyDescent="0.25">
      <c r="B82" s="40" t="s">
        <v>42</v>
      </c>
      <c r="C82" s="41" t="s">
        <v>43</v>
      </c>
      <c r="D82" s="41">
        <v>28</v>
      </c>
      <c r="E82" s="56">
        <v>85101705</v>
      </c>
      <c r="F82" s="40" t="s">
        <v>81</v>
      </c>
      <c r="G82" s="47">
        <v>2</v>
      </c>
      <c r="H82" s="47">
        <v>10</v>
      </c>
      <c r="I82" s="48" t="s">
        <v>44</v>
      </c>
      <c r="J82" s="57">
        <v>46981000</v>
      </c>
      <c r="K82" s="57">
        <v>46981000</v>
      </c>
      <c r="L82" s="48" t="s">
        <v>36</v>
      </c>
      <c r="M82" s="47" t="s">
        <v>136</v>
      </c>
      <c r="N82" s="50" t="s">
        <v>70</v>
      </c>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16"/>
      <c r="DZ82" s="16"/>
      <c r="EA82" s="16"/>
      <c r="EB82" s="16"/>
      <c r="EC82" s="16"/>
      <c r="ED82" s="16"/>
      <c r="EE82" s="16"/>
      <c r="EF82" s="16"/>
      <c r="EG82" s="16"/>
      <c r="EH82" s="16"/>
      <c r="EI82" s="16"/>
      <c r="EJ82" s="16"/>
      <c r="EK82" s="16"/>
      <c r="EL82" s="16"/>
      <c r="EM82" s="16"/>
      <c r="EN82" s="16"/>
      <c r="EO82" s="16"/>
      <c r="EP82" s="16"/>
      <c r="EQ82" s="16"/>
      <c r="ER82" s="16"/>
      <c r="ES82" s="16"/>
      <c r="ET82" s="16"/>
      <c r="EU82" s="16"/>
      <c r="EV82" s="16"/>
      <c r="EW82" s="16"/>
      <c r="EX82" s="16"/>
      <c r="EY82" s="16"/>
      <c r="EZ82" s="16"/>
      <c r="FA82" s="16"/>
      <c r="FB82" s="16"/>
      <c r="FC82" s="16"/>
      <c r="FD82" s="16"/>
      <c r="FE82" s="16"/>
      <c r="FF82" s="16"/>
      <c r="FG82" s="16"/>
      <c r="FH82" s="16"/>
      <c r="FI82" s="16"/>
      <c r="FJ82" s="16"/>
      <c r="FK82" s="16"/>
      <c r="FL82" s="16"/>
      <c r="FM82" s="16"/>
      <c r="FN82" s="16"/>
    </row>
    <row r="83" spans="2:170" s="10" customFormat="1" ht="90" x14ac:dyDescent="0.25">
      <c r="B83" s="40" t="s">
        <v>42</v>
      </c>
      <c r="C83" s="41" t="s">
        <v>43</v>
      </c>
      <c r="D83" s="41">
        <v>29</v>
      </c>
      <c r="E83" s="56">
        <v>80111617</v>
      </c>
      <c r="F83" s="40" t="s">
        <v>82</v>
      </c>
      <c r="G83" s="47">
        <v>2</v>
      </c>
      <c r="H83" s="47">
        <v>3</v>
      </c>
      <c r="I83" s="48" t="s">
        <v>44</v>
      </c>
      <c r="J83" s="57">
        <v>15795000</v>
      </c>
      <c r="K83" s="57">
        <v>15795000</v>
      </c>
      <c r="L83" s="48" t="s">
        <v>36</v>
      </c>
      <c r="M83" s="47" t="s">
        <v>136</v>
      </c>
      <c r="N83" s="50" t="s">
        <v>70</v>
      </c>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16"/>
      <c r="DZ83" s="16"/>
      <c r="EA83" s="16"/>
      <c r="EB83" s="16"/>
      <c r="EC83" s="16"/>
      <c r="ED83" s="16"/>
      <c r="EE83" s="16"/>
      <c r="EF83" s="16"/>
      <c r="EG83" s="16"/>
      <c r="EH83" s="16"/>
      <c r="EI83" s="16"/>
      <c r="EJ83" s="16"/>
      <c r="EK83" s="16"/>
      <c r="EL83" s="16"/>
      <c r="EM83" s="16"/>
      <c r="EN83" s="16"/>
      <c r="EO83" s="16"/>
      <c r="EP83" s="16"/>
      <c r="EQ83" s="16"/>
      <c r="ER83" s="16"/>
      <c r="ES83" s="16"/>
      <c r="ET83" s="16"/>
      <c r="EU83" s="16"/>
      <c r="EV83" s="16"/>
      <c r="EW83" s="16"/>
      <c r="EX83" s="16"/>
      <c r="EY83" s="16"/>
      <c r="EZ83" s="16"/>
      <c r="FA83" s="16"/>
      <c r="FB83" s="16"/>
      <c r="FC83" s="16"/>
      <c r="FD83" s="16"/>
      <c r="FE83" s="16"/>
      <c r="FF83" s="16"/>
      <c r="FG83" s="16"/>
      <c r="FH83" s="16"/>
      <c r="FI83" s="16"/>
      <c r="FJ83" s="16"/>
      <c r="FK83" s="16"/>
      <c r="FL83" s="16"/>
      <c r="FM83" s="16"/>
      <c r="FN83" s="16"/>
    </row>
    <row r="84" spans="2:170" s="10" customFormat="1" ht="45" x14ac:dyDescent="0.25">
      <c r="B84" s="40" t="s">
        <v>42</v>
      </c>
      <c r="C84" s="41" t="s">
        <v>43</v>
      </c>
      <c r="D84" s="41">
        <v>30</v>
      </c>
      <c r="E84" s="56">
        <v>85101705</v>
      </c>
      <c r="F84" s="40" t="s">
        <v>218</v>
      </c>
      <c r="G84" s="47">
        <v>2</v>
      </c>
      <c r="H84" s="47">
        <v>10</v>
      </c>
      <c r="I84" s="48" t="s">
        <v>44</v>
      </c>
      <c r="J84" s="57">
        <v>30000000</v>
      </c>
      <c r="K84" s="57">
        <v>30000000</v>
      </c>
      <c r="L84" s="48" t="s">
        <v>36</v>
      </c>
      <c r="M84" s="47" t="s">
        <v>136</v>
      </c>
      <c r="N84" s="50" t="s">
        <v>70</v>
      </c>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c r="CI84" s="16"/>
      <c r="CJ84" s="16"/>
      <c r="CK84" s="16"/>
      <c r="CL84" s="16"/>
      <c r="CM84" s="16"/>
      <c r="CN84" s="16"/>
      <c r="CO84" s="16"/>
      <c r="CP84" s="16"/>
      <c r="CQ84" s="16"/>
      <c r="CR84" s="16"/>
      <c r="CS84" s="16"/>
      <c r="CT84" s="16"/>
      <c r="CU84" s="16"/>
      <c r="CV84" s="16"/>
      <c r="CW84" s="16"/>
      <c r="CX84" s="16"/>
      <c r="CY84" s="16"/>
      <c r="CZ84" s="16"/>
      <c r="DA84" s="16"/>
      <c r="DB84" s="16"/>
      <c r="DC84" s="16"/>
      <c r="DD84" s="16"/>
      <c r="DE84" s="16"/>
      <c r="DF84" s="16"/>
      <c r="DG84" s="16"/>
      <c r="DH84" s="16"/>
      <c r="DI84" s="16"/>
      <c r="DJ84" s="16"/>
      <c r="DK84" s="16"/>
      <c r="DL84" s="16"/>
      <c r="DM84" s="16"/>
      <c r="DN84" s="16"/>
      <c r="DO84" s="16"/>
      <c r="DP84" s="16"/>
      <c r="DQ84" s="16"/>
      <c r="DR84" s="16"/>
      <c r="DS84" s="16"/>
      <c r="DT84" s="16"/>
      <c r="DU84" s="16"/>
      <c r="DV84" s="16"/>
      <c r="DW84" s="16"/>
      <c r="DX84" s="16"/>
      <c r="DY84" s="16"/>
      <c r="DZ84" s="16"/>
      <c r="EA84" s="16"/>
      <c r="EB84" s="16"/>
      <c r="EC84" s="16"/>
      <c r="ED84" s="16"/>
      <c r="EE84" s="16"/>
      <c r="EF84" s="16"/>
      <c r="EG84" s="16"/>
      <c r="EH84" s="16"/>
      <c r="EI84" s="16"/>
      <c r="EJ84" s="16"/>
      <c r="EK84" s="16"/>
      <c r="EL84" s="16"/>
      <c r="EM84" s="16"/>
      <c r="EN84" s="16"/>
      <c r="EO84" s="16"/>
      <c r="EP84" s="16"/>
      <c r="EQ84" s="16"/>
      <c r="ER84" s="16"/>
      <c r="ES84" s="16"/>
      <c r="ET84" s="16"/>
      <c r="EU84" s="16"/>
      <c r="EV84" s="16"/>
      <c r="EW84" s="16"/>
      <c r="EX84" s="16"/>
      <c r="EY84" s="16"/>
      <c r="EZ84" s="16"/>
      <c r="FA84" s="16"/>
      <c r="FB84" s="16"/>
      <c r="FC84" s="16"/>
      <c r="FD84" s="16"/>
      <c r="FE84" s="16"/>
      <c r="FF84" s="16"/>
      <c r="FG84" s="16"/>
      <c r="FH84" s="16"/>
      <c r="FI84" s="16"/>
      <c r="FJ84" s="16"/>
      <c r="FK84" s="16"/>
      <c r="FL84" s="16"/>
      <c r="FM84" s="16"/>
      <c r="FN84" s="16"/>
    </row>
    <row r="85" spans="2:170" s="10" customFormat="1" ht="165" x14ac:dyDescent="0.25">
      <c r="B85" s="40" t="s">
        <v>42</v>
      </c>
      <c r="C85" s="41" t="s">
        <v>43</v>
      </c>
      <c r="D85" s="41">
        <v>31</v>
      </c>
      <c r="E85" s="56">
        <v>85101705</v>
      </c>
      <c r="F85" s="40" t="s">
        <v>307</v>
      </c>
      <c r="G85" s="47">
        <v>2</v>
      </c>
      <c r="H85" s="47">
        <v>10</v>
      </c>
      <c r="I85" s="48" t="s">
        <v>44</v>
      </c>
      <c r="J85" s="57">
        <v>40120000</v>
      </c>
      <c r="K85" s="57">
        <v>40120000</v>
      </c>
      <c r="L85" s="48" t="s">
        <v>36</v>
      </c>
      <c r="M85" s="47" t="s">
        <v>136</v>
      </c>
      <c r="N85" s="50" t="s">
        <v>70</v>
      </c>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row>
    <row r="86" spans="2:170" s="10" customFormat="1" ht="60" x14ac:dyDescent="0.25">
      <c r="B86" s="40" t="s">
        <v>42</v>
      </c>
      <c r="C86" s="41" t="s">
        <v>43</v>
      </c>
      <c r="D86" s="41">
        <v>32</v>
      </c>
      <c r="E86" s="56">
        <v>84111603</v>
      </c>
      <c r="F86" s="50" t="s">
        <v>83</v>
      </c>
      <c r="G86" s="47">
        <v>2</v>
      </c>
      <c r="H86" s="47">
        <v>9</v>
      </c>
      <c r="I86" s="48" t="s">
        <v>44</v>
      </c>
      <c r="J86" s="57">
        <v>25000000</v>
      </c>
      <c r="K86" s="57">
        <v>25000000</v>
      </c>
      <c r="L86" s="48" t="s">
        <v>36</v>
      </c>
      <c r="M86" s="47" t="s">
        <v>136</v>
      </c>
      <c r="N86" s="50" t="s">
        <v>70</v>
      </c>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6"/>
      <c r="EV86" s="16"/>
      <c r="EW86" s="16"/>
      <c r="EX86" s="16"/>
      <c r="EY86" s="16"/>
      <c r="EZ86" s="16"/>
      <c r="FA86" s="16"/>
      <c r="FB86" s="16"/>
      <c r="FC86" s="16"/>
      <c r="FD86" s="16"/>
      <c r="FE86" s="16"/>
      <c r="FF86" s="16"/>
      <c r="FG86" s="16"/>
      <c r="FH86" s="16"/>
      <c r="FI86" s="16"/>
      <c r="FJ86" s="16"/>
      <c r="FK86" s="16"/>
      <c r="FL86" s="16"/>
      <c r="FM86" s="16"/>
      <c r="FN86" s="16"/>
    </row>
    <row r="87" spans="2:170" s="10" customFormat="1" ht="75" x14ac:dyDescent="0.25">
      <c r="B87" s="40" t="s">
        <v>42</v>
      </c>
      <c r="C87" s="41" t="s">
        <v>43</v>
      </c>
      <c r="D87" s="41">
        <v>33</v>
      </c>
      <c r="E87" s="48" t="s">
        <v>84</v>
      </c>
      <c r="F87" s="50" t="s">
        <v>222</v>
      </c>
      <c r="G87" s="47">
        <v>6</v>
      </c>
      <c r="H87" s="47">
        <v>6</v>
      </c>
      <c r="I87" s="48" t="s">
        <v>44</v>
      </c>
      <c r="J87" s="57">
        <v>250000000</v>
      </c>
      <c r="K87" s="57">
        <v>250000000</v>
      </c>
      <c r="L87" s="48" t="s">
        <v>36</v>
      </c>
      <c r="M87" s="47" t="s">
        <v>136</v>
      </c>
      <c r="N87" s="50" t="s">
        <v>70</v>
      </c>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row>
    <row r="88" spans="2:170" s="10" customFormat="1" ht="75" x14ac:dyDescent="0.25">
      <c r="B88" s="40" t="s">
        <v>42</v>
      </c>
      <c r="C88" s="41" t="s">
        <v>43</v>
      </c>
      <c r="D88" s="41">
        <v>34</v>
      </c>
      <c r="E88" s="56">
        <v>81111805</v>
      </c>
      <c r="F88" s="50" t="s">
        <v>85</v>
      </c>
      <c r="G88" s="47">
        <v>3</v>
      </c>
      <c r="H88" s="47">
        <v>6</v>
      </c>
      <c r="I88" s="48" t="s">
        <v>44</v>
      </c>
      <c r="J88" s="57">
        <v>32617900</v>
      </c>
      <c r="K88" s="57">
        <v>32617900</v>
      </c>
      <c r="L88" s="48" t="s">
        <v>36</v>
      </c>
      <c r="M88" s="47" t="s">
        <v>136</v>
      </c>
      <c r="N88" s="50" t="s">
        <v>70</v>
      </c>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row>
    <row r="89" spans="2:170" s="10" customFormat="1" ht="409.5" x14ac:dyDescent="0.25">
      <c r="B89" s="40" t="s">
        <v>42</v>
      </c>
      <c r="C89" s="41" t="s">
        <v>43</v>
      </c>
      <c r="D89" s="41">
        <v>35</v>
      </c>
      <c r="E89" s="56" t="s">
        <v>86</v>
      </c>
      <c r="F89" s="50" t="s">
        <v>223</v>
      </c>
      <c r="G89" s="47">
        <v>4</v>
      </c>
      <c r="H89" s="47">
        <v>8</v>
      </c>
      <c r="I89" s="48" t="s">
        <v>44</v>
      </c>
      <c r="J89" s="57">
        <v>1000000000</v>
      </c>
      <c r="K89" s="57">
        <v>1000000000</v>
      </c>
      <c r="L89" s="48" t="s">
        <v>36</v>
      </c>
      <c r="M89" s="47" t="s">
        <v>136</v>
      </c>
      <c r="N89" s="50" t="s">
        <v>70</v>
      </c>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c r="CI89" s="16"/>
      <c r="CJ89" s="16"/>
      <c r="CK89" s="16"/>
      <c r="CL89" s="16"/>
      <c r="CM89" s="16"/>
      <c r="CN89" s="16"/>
      <c r="CO89" s="16"/>
      <c r="CP89" s="16"/>
      <c r="CQ89" s="16"/>
      <c r="CR89" s="16"/>
      <c r="CS89" s="16"/>
      <c r="CT89" s="16"/>
      <c r="CU89" s="16"/>
      <c r="CV89" s="16"/>
      <c r="CW89" s="16"/>
      <c r="CX89" s="16"/>
      <c r="CY89" s="16"/>
      <c r="CZ89" s="16"/>
      <c r="DA89" s="16"/>
      <c r="DB89" s="16"/>
      <c r="DC89" s="16"/>
      <c r="DD89" s="16"/>
      <c r="DE89" s="16"/>
      <c r="DF89" s="16"/>
      <c r="DG89" s="16"/>
      <c r="DH89" s="16"/>
      <c r="DI89" s="16"/>
      <c r="DJ89" s="16"/>
      <c r="DK89" s="16"/>
      <c r="DL89" s="16"/>
      <c r="DM89" s="16"/>
      <c r="DN89" s="16"/>
      <c r="DO89" s="16"/>
      <c r="DP89" s="16"/>
      <c r="DQ89" s="16"/>
      <c r="DR89" s="16"/>
      <c r="DS89" s="16"/>
      <c r="DT89" s="16"/>
      <c r="DU89" s="16"/>
      <c r="DV89" s="16"/>
      <c r="DW89" s="16"/>
      <c r="DX89" s="16"/>
      <c r="DY89" s="16"/>
      <c r="DZ89" s="16"/>
      <c r="EA89" s="16"/>
      <c r="EB89" s="16"/>
      <c r="EC89" s="16"/>
      <c r="ED89" s="16"/>
      <c r="EE89" s="16"/>
      <c r="EF89" s="16"/>
      <c r="EG89" s="16"/>
      <c r="EH89" s="16"/>
      <c r="EI89" s="16"/>
      <c r="EJ89" s="16"/>
      <c r="EK89" s="16"/>
      <c r="EL89" s="16"/>
      <c r="EM89" s="16"/>
      <c r="EN89" s="16"/>
      <c r="EO89" s="16"/>
      <c r="EP89" s="16"/>
      <c r="EQ89" s="16"/>
      <c r="ER89" s="16"/>
      <c r="ES89" s="16"/>
      <c r="ET89" s="16"/>
      <c r="EU89" s="16"/>
      <c r="EV89" s="16"/>
      <c r="EW89" s="16"/>
      <c r="EX89" s="16"/>
      <c r="EY89" s="16"/>
      <c r="EZ89" s="16"/>
      <c r="FA89" s="16"/>
      <c r="FB89" s="16"/>
      <c r="FC89" s="16"/>
      <c r="FD89" s="16"/>
      <c r="FE89" s="16"/>
      <c r="FF89" s="16"/>
      <c r="FG89" s="16"/>
      <c r="FH89" s="16"/>
      <c r="FI89" s="16"/>
      <c r="FJ89" s="16"/>
      <c r="FK89" s="16"/>
      <c r="FL89" s="16"/>
      <c r="FM89" s="16"/>
      <c r="FN89" s="16"/>
    </row>
    <row r="90" spans="2:170" s="10" customFormat="1" ht="105" x14ac:dyDescent="0.25">
      <c r="B90" s="40" t="s">
        <v>42</v>
      </c>
      <c r="C90" s="41" t="s">
        <v>43</v>
      </c>
      <c r="D90" s="41">
        <v>36</v>
      </c>
      <c r="E90" s="56" t="s">
        <v>87</v>
      </c>
      <c r="F90" s="50" t="s">
        <v>88</v>
      </c>
      <c r="G90" s="47">
        <v>3</v>
      </c>
      <c r="H90" s="47">
        <v>9</v>
      </c>
      <c r="I90" s="48" t="s">
        <v>380</v>
      </c>
      <c r="J90" s="57">
        <v>30000000</v>
      </c>
      <c r="K90" s="57">
        <v>30000000</v>
      </c>
      <c r="L90" s="48" t="s">
        <v>36</v>
      </c>
      <c r="M90" s="47" t="s">
        <v>136</v>
      </c>
      <c r="N90" s="50" t="s">
        <v>70</v>
      </c>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row>
    <row r="91" spans="2:170" s="10" customFormat="1" ht="90" x14ac:dyDescent="0.25">
      <c r="B91" s="40" t="s">
        <v>42</v>
      </c>
      <c r="C91" s="41" t="s">
        <v>43</v>
      </c>
      <c r="D91" s="41">
        <v>37</v>
      </c>
      <c r="E91" s="56" t="s">
        <v>89</v>
      </c>
      <c r="F91" s="50" t="s">
        <v>90</v>
      </c>
      <c r="G91" s="47">
        <v>6</v>
      </c>
      <c r="H91" s="47">
        <v>7</v>
      </c>
      <c r="I91" s="48" t="s">
        <v>382</v>
      </c>
      <c r="J91" s="57">
        <v>120000000</v>
      </c>
      <c r="K91" s="57">
        <v>120000000</v>
      </c>
      <c r="L91" s="48" t="s">
        <v>36</v>
      </c>
      <c r="M91" s="47" t="s">
        <v>136</v>
      </c>
      <c r="N91" s="50" t="s">
        <v>70</v>
      </c>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row>
    <row r="92" spans="2:170" s="10" customFormat="1" ht="90" x14ac:dyDescent="0.25">
      <c r="B92" s="58" t="s">
        <v>42</v>
      </c>
      <c r="C92" s="59" t="s">
        <v>43</v>
      </c>
      <c r="D92" s="41">
        <v>38</v>
      </c>
      <c r="E92" s="56">
        <v>78121600</v>
      </c>
      <c r="F92" s="50" t="s">
        <v>91</v>
      </c>
      <c r="G92" s="59">
        <v>3</v>
      </c>
      <c r="H92" s="47">
        <v>9</v>
      </c>
      <c r="I92" s="48" t="s">
        <v>383</v>
      </c>
      <c r="J92" s="60">
        <v>100000000</v>
      </c>
      <c r="K92" s="60">
        <v>100000000</v>
      </c>
      <c r="L92" s="48" t="s">
        <v>36</v>
      </c>
      <c r="M92" s="47" t="s">
        <v>136</v>
      </c>
      <c r="N92" s="50" t="s">
        <v>70</v>
      </c>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row>
    <row r="93" spans="2:170" s="10" customFormat="1" ht="120" x14ac:dyDescent="0.25">
      <c r="B93" s="58" t="s">
        <v>42</v>
      </c>
      <c r="C93" s="59" t="s">
        <v>43</v>
      </c>
      <c r="D93" s="41">
        <v>39</v>
      </c>
      <c r="E93" s="56" t="s">
        <v>92</v>
      </c>
      <c r="F93" s="61" t="s">
        <v>93</v>
      </c>
      <c r="G93" s="59">
        <v>6</v>
      </c>
      <c r="H93" s="59">
        <v>6</v>
      </c>
      <c r="I93" s="48" t="s">
        <v>44</v>
      </c>
      <c r="J93" s="60">
        <v>30000000</v>
      </c>
      <c r="K93" s="60">
        <v>30000000</v>
      </c>
      <c r="L93" s="48" t="s">
        <v>36</v>
      </c>
      <c r="M93" s="47" t="s">
        <v>136</v>
      </c>
      <c r="N93" s="50" t="s">
        <v>70</v>
      </c>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row>
    <row r="94" spans="2:170" s="10" customFormat="1" ht="120" x14ac:dyDescent="0.25">
      <c r="B94" s="58" t="s">
        <v>42</v>
      </c>
      <c r="C94" s="59" t="s">
        <v>43</v>
      </c>
      <c r="D94" s="41">
        <v>40</v>
      </c>
      <c r="E94" s="56" t="s">
        <v>92</v>
      </c>
      <c r="F94" s="61" t="s">
        <v>94</v>
      </c>
      <c r="G94" s="59">
        <v>6</v>
      </c>
      <c r="H94" s="59">
        <v>6</v>
      </c>
      <c r="I94" s="48" t="s">
        <v>44</v>
      </c>
      <c r="J94" s="60">
        <v>60000000</v>
      </c>
      <c r="K94" s="60">
        <v>60000000</v>
      </c>
      <c r="L94" s="48" t="s">
        <v>36</v>
      </c>
      <c r="M94" s="47" t="s">
        <v>136</v>
      </c>
      <c r="N94" s="50" t="s">
        <v>70</v>
      </c>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row>
    <row r="95" spans="2:170" s="10" customFormat="1" ht="120" x14ac:dyDescent="0.25">
      <c r="B95" s="58" t="s">
        <v>42</v>
      </c>
      <c r="C95" s="59" t="s">
        <v>43</v>
      </c>
      <c r="D95" s="41">
        <v>41</v>
      </c>
      <c r="E95" s="56" t="s">
        <v>92</v>
      </c>
      <c r="F95" s="62" t="s">
        <v>95</v>
      </c>
      <c r="G95" s="59">
        <v>6</v>
      </c>
      <c r="H95" s="59">
        <v>6</v>
      </c>
      <c r="I95" s="48" t="s">
        <v>44</v>
      </c>
      <c r="J95" s="60">
        <v>90000000</v>
      </c>
      <c r="K95" s="60">
        <v>90000000</v>
      </c>
      <c r="L95" s="48" t="s">
        <v>36</v>
      </c>
      <c r="M95" s="47" t="s">
        <v>136</v>
      </c>
      <c r="N95" s="50" t="s">
        <v>70</v>
      </c>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row>
    <row r="96" spans="2:170" s="10" customFormat="1" ht="120" x14ac:dyDescent="0.25">
      <c r="B96" s="58" t="s">
        <v>42</v>
      </c>
      <c r="C96" s="59" t="s">
        <v>43</v>
      </c>
      <c r="D96" s="41">
        <v>42</v>
      </c>
      <c r="E96" s="56" t="s">
        <v>92</v>
      </c>
      <c r="F96" s="62" t="s">
        <v>96</v>
      </c>
      <c r="G96" s="59">
        <v>6</v>
      </c>
      <c r="H96" s="59">
        <v>6</v>
      </c>
      <c r="I96" s="48" t="s">
        <v>44</v>
      </c>
      <c r="J96" s="60">
        <v>30000000</v>
      </c>
      <c r="K96" s="60">
        <v>30000000</v>
      </c>
      <c r="L96" s="48" t="s">
        <v>36</v>
      </c>
      <c r="M96" s="47" t="s">
        <v>136</v>
      </c>
      <c r="N96" s="50" t="s">
        <v>70</v>
      </c>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row>
    <row r="97" spans="2:170" s="10" customFormat="1" ht="120" x14ac:dyDescent="0.25">
      <c r="B97" s="58" t="s">
        <v>42</v>
      </c>
      <c r="C97" s="59" t="s">
        <v>43</v>
      </c>
      <c r="D97" s="41">
        <v>43</v>
      </c>
      <c r="E97" s="56" t="s">
        <v>92</v>
      </c>
      <c r="F97" s="62" t="s">
        <v>97</v>
      </c>
      <c r="G97" s="59">
        <v>6</v>
      </c>
      <c r="H97" s="59">
        <v>6</v>
      </c>
      <c r="I97" s="48" t="s">
        <v>44</v>
      </c>
      <c r="J97" s="60">
        <v>40000000</v>
      </c>
      <c r="K97" s="60">
        <v>40000000</v>
      </c>
      <c r="L97" s="59" t="s">
        <v>98</v>
      </c>
      <c r="M97" s="47" t="s">
        <v>125</v>
      </c>
      <c r="N97" s="50" t="s">
        <v>70</v>
      </c>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row>
    <row r="98" spans="2:170" s="10" customFormat="1" ht="120" x14ac:dyDescent="0.25">
      <c r="B98" s="58" t="s">
        <v>42</v>
      </c>
      <c r="C98" s="59" t="s">
        <v>43</v>
      </c>
      <c r="D98" s="41">
        <v>44</v>
      </c>
      <c r="E98" s="56" t="s">
        <v>92</v>
      </c>
      <c r="F98" s="62" t="s">
        <v>99</v>
      </c>
      <c r="G98" s="59">
        <v>6</v>
      </c>
      <c r="H98" s="59">
        <v>6</v>
      </c>
      <c r="I98" s="48" t="s">
        <v>44</v>
      </c>
      <c r="J98" s="60">
        <v>130000000</v>
      </c>
      <c r="K98" s="60">
        <v>130000000</v>
      </c>
      <c r="L98" s="59" t="s">
        <v>98</v>
      </c>
      <c r="M98" s="47" t="s">
        <v>125</v>
      </c>
      <c r="N98" s="50" t="s">
        <v>70</v>
      </c>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Q98" s="16"/>
      <c r="CR98" s="16"/>
      <c r="CS98" s="16"/>
      <c r="CT98" s="16"/>
      <c r="CU98" s="16"/>
      <c r="CV98" s="16"/>
      <c r="CW98" s="1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c r="EE98" s="16"/>
      <c r="EF98" s="16"/>
      <c r="EG98" s="16"/>
      <c r="EH98" s="16"/>
      <c r="EI98" s="16"/>
      <c r="EJ98" s="16"/>
      <c r="EK98" s="16"/>
      <c r="EL98" s="16"/>
      <c r="EM98" s="16"/>
      <c r="EN98" s="16"/>
      <c r="EO98" s="16"/>
      <c r="EP98" s="16"/>
      <c r="EQ98" s="16"/>
      <c r="ER98" s="16"/>
      <c r="ES98" s="16"/>
      <c r="ET98" s="16"/>
      <c r="EU98" s="16"/>
      <c r="EV98" s="16"/>
      <c r="EW98" s="16"/>
      <c r="EX98" s="16"/>
      <c r="EY98" s="16"/>
      <c r="EZ98" s="16"/>
      <c r="FA98" s="16"/>
      <c r="FB98" s="16"/>
      <c r="FC98" s="16"/>
      <c r="FD98" s="16"/>
      <c r="FE98" s="16"/>
      <c r="FF98" s="16"/>
      <c r="FG98" s="16"/>
      <c r="FH98" s="16"/>
      <c r="FI98" s="16"/>
      <c r="FJ98" s="16"/>
      <c r="FK98" s="16"/>
      <c r="FL98" s="16"/>
      <c r="FM98" s="16"/>
      <c r="FN98" s="16"/>
    </row>
    <row r="99" spans="2:170" s="10" customFormat="1" ht="120" x14ac:dyDescent="0.25">
      <c r="B99" s="58" t="s">
        <v>42</v>
      </c>
      <c r="C99" s="59" t="s">
        <v>43</v>
      </c>
      <c r="D99" s="41">
        <v>45</v>
      </c>
      <c r="E99" s="56" t="s">
        <v>92</v>
      </c>
      <c r="F99" s="62" t="s">
        <v>100</v>
      </c>
      <c r="G99" s="59">
        <v>6</v>
      </c>
      <c r="H99" s="59">
        <v>6</v>
      </c>
      <c r="I99" s="48" t="s">
        <v>44</v>
      </c>
      <c r="J99" s="60">
        <v>100000000</v>
      </c>
      <c r="K99" s="60">
        <v>100000000</v>
      </c>
      <c r="L99" s="59" t="s">
        <v>98</v>
      </c>
      <c r="M99" s="47" t="s">
        <v>125</v>
      </c>
      <c r="N99" s="50" t="s">
        <v>70</v>
      </c>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c r="CI99" s="16"/>
      <c r="CJ99" s="16"/>
      <c r="CK99" s="16"/>
      <c r="CL99" s="16"/>
      <c r="CM99" s="16"/>
      <c r="CN99" s="16"/>
      <c r="CO99" s="16"/>
      <c r="CP99" s="16"/>
      <c r="CQ99" s="16"/>
      <c r="CR99" s="16"/>
      <c r="CS99" s="16"/>
      <c r="CT99" s="16"/>
      <c r="CU99" s="16"/>
      <c r="CV99" s="16"/>
      <c r="CW99" s="1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c r="EE99" s="16"/>
      <c r="EF99" s="16"/>
      <c r="EG99" s="16"/>
      <c r="EH99" s="16"/>
      <c r="EI99" s="16"/>
      <c r="EJ99" s="16"/>
      <c r="EK99" s="16"/>
      <c r="EL99" s="16"/>
      <c r="EM99" s="16"/>
      <c r="EN99" s="16"/>
      <c r="EO99" s="16"/>
      <c r="EP99" s="16"/>
      <c r="EQ99" s="16"/>
      <c r="ER99" s="16"/>
      <c r="ES99" s="16"/>
      <c r="ET99" s="16"/>
      <c r="EU99" s="16"/>
      <c r="EV99" s="16"/>
      <c r="EW99" s="16"/>
      <c r="EX99" s="16"/>
      <c r="EY99" s="16"/>
      <c r="EZ99" s="16"/>
      <c r="FA99" s="16"/>
      <c r="FB99" s="16"/>
      <c r="FC99" s="16"/>
      <c r="FD99" s="16"/>
      <c r="FE99" s="16"/>
      <c r="FF99" s="16"/>
      <c r="FG99" s="16"/>
      <c r="FH99" s="16"/>
      <c r="FI99" s="16"/>
      <c r="FJ99" s="16"/>
      <c r="FK99" s="16"/>
      <c r="FL99" s="16"/>
      <c r="FM99" s="16"/>
      <c r="FN99" s="16"/>
    </row>
    <row r="100" spans="2:170" s="10" customFormat="1" ht="120" x14ac:dyDescent="0.25">
      <c r="B100" s="58" t="s">
        <v>42</v>
      </c>
      <c r="C100" s="59" t="s">
        <v>43</v>
      </c>
      <c r="D100" s="41">
        <v>46</v>
      </c>
      <c r="E100" s="56" t="s">
        <v>92</v>
      </c>
      <c r="F100" s="62" t="s">
        <v>101</v>
      </c>
      <c r="G100" s="59">
        <v>6</v>
      </c>
      <c r="H100" s="59">
        <v>6</v>
      </c>
      <c r="I100" s="48" t="s">
        <v>44</v>
      </c>
      <c r="J100" s="60">
        <v>60000000</v>
      </c>
      <c r="K100" s="60">
        <v>60000000</v>
      </c>
      <c r="L100" s="59" t="s">
        <v>98</v>
      </c>
      <c r="M100" s="47" t="s">
        <v>125</v>
      </c>
      <c r="N100" s="50" t="s">
        <v>70</v>
      </c>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row>
    <row r="101" spans="2:170" s="10" customFormat="1" ht="105" x14ac:dyDescent="0.25">
      <c r="B101" s="40" t="s">
        <v>173</v>
      </c>
      <c r="C101" s="41" t="s">
        <v>174</v>
      </c>
      <c r="D101" s="41">
        <v>1</v>
      </c>
      <c r="E101" s="48">
        <v>82111503</v>
      </c>
      <c r="F101" s="40" t="s">
        <v>175</v>
      </c>
      <c r="G101" s="47">
        <v>1</v>
      </c>
      <c r="H101" s="47">
        <v>10</v>
      </c>
      <c r="I101" s="48" t="s">
        <v>44</v>
      </c>
      <c r="J101" s="49">
        <v>40000000</v>
      </c>
      <c r="K101" s="49">
        <v>40000000</v>
      </c>
      <c r="L101" s="48" t="s">
        <v>36</v>
      </c>
      <c r="M101" s="47" t="s">
        <v>136</v>
      </c>
      <c r="N101" s="50" t="s">
        <v>284</v>
      </c>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c r="CI101" s="16"/>
      <c r="CJ101" s="16"/>
      <c r="CK101" s="16"/>
      <c r="CL101" s="16"/>
      <c r="CM101" s="16"/>
      <c r="CN101" s="16"/>
      <c r="CO101" s="16"/>
      <c r="CP101" s="16"/>
      <c r="CQ101" s="16"/>
      <c r="CR101" s="16"/>
      <c r="CS101" s="16"/>
      <c r="CT101" s="16"/>
      <c r="CU101" s="16"/>
      <c r="CV101" s="16"/>
      <c r="CW101" s="16"/>
      <c r="CX101" s="16"/>
      <c r="CY101" s="16"/>
      <c r="CZ101" s="16"/>
      <c r="DA101" s="16"/>
      <c r="DB101" s="16"/>
      <c r="DC101" s="16"/>
      <c r="DD101" s="16"/>
      <c r="DE101" s="16"/>
      <c r="DF101" s="16"/>
      <c r="DG101" s="16"/>
      <c r="DH101" s="16"/>
      <c r="DI101" s="16"/>
      <c r="DJ101" s="16"/>
      <c r="DK101" s="16"/>
      <c r="DL101" s="16"/>
      <c r="DM101" s="16"/>
      <c r="DN101" s="16"/>
      <c r="DO101" s="16"/>
      <c r="DP101" s="16"/>
      <c r="DQ101" s="16"/>
      <c r="DR101" s="16"/>
      <c r="DS101" s="16"/>
      <c r="DT101" s="16"/>
      <c r="DU101" s="16"/>
      <c r="DV101" s="16"/>
      <c r="DW101" s="16"/>
      <c r="DX101" s="16"/>
      <c r="DY101" s="16"/>
      <c r="DZ101" s="16"/>
      <c r="EA101" s="16"/>
      <c r="EB101" s="16"/>
      <c r="EC101" s="16"/>
      <c r="ED101" s="16"/>
      <c r="EE101" s="16"/>
      <c r="EF101" s="16"/>
      <c r="EG101" s="16"/>
      <c r="EH101" s="16"/>
      <c r="EI101" s="16"/>
      <c r="EJ101" s="16"/>
      <c r="EK101" s="16"/>
      <c r="EL101" s="16"/>
      <c r="EM101" s="16"/>
      <c r="EN101" s="16"/>
      <c r="EO101" s="16"/>
      <c r="EP101" s="16"/>
      <c r="EQ101" s="16"/>
      <c r="ER101" s="16"/>
      <c r="ES101" s="16"/>
      <c r="ET101" s="16"/>
      <c r="EU101" s="16"/>
      <c r="EV101" s="16"/>
      <c r="EW101" s="16"/>
      <c r="EX101" s="16"/>
      <c r="EY101" s="16"/>
      <c r="EZ101" s="16"/>
      <c r="FA101" s="16"/>
      <c r="FB101" s="16"/>
      <c r="FC101" s="16"/>
      <c r="FD101" s="16"/>
      <c r="FE101" s="16"/>
      <c r="FF101" s="16"/>
      <c r="FG101" s="16"/>
      <c r="FH101" s="16"/>
      <c r="FI101" s="16"/>
      <c r="FJ101" s="16"/>
      <c r="FK101" s="16"/>
      <c r="FL101" s="16"/>
      <c r="FM101" s="16"/>
      <c r="FN101" s="16"/>
    </row>
    <row r="102" spans="2:170" s="10" customFormat="1" ht="105" x14ac:dyDescent="0.25">
      <c r="B102" s="40" t="s">
        <v>173</v>
      </c>
      <c r="C102" s="41" t="s">
        <v>174</v>
      </c>
      <c r="D102" s="41">
        <v>2</v>
      </c>
      <c r="E102" s="48">
        <v>86101806</v>
      </c>
      <c r="F102" s="46" t="s">
        <v>176</v>
      </c>
      <c r="G102" s="47">
        <v>1</v>
      </c>
      <c r="H102" s="47">
        <v>10</v>
      </c>
      <c r="I102" s="48" t="s">
        <v>44</v>
      </c>
      <c r="J102" s="49">
        <v>49024000</v>
      </c>
      <c r="K102" s="49">
        <v>49024000</v>
      </c>
      <c r="L102" s="48" t="s">
        <v>36</v>
      </c>
      <c r="M102" s="47" t="s">
        <v>136</v>
      </c>
      <c r="N102" s="50" t="s">
        <v>284</v>
      </c>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c r="CI102" s="16"/>
      <c r="CJ102" s="16"/>
      <c r="CK102" s="16"/>
      <c r="CL102" s="16"/>
      <c r="CM102" s="16"/>
      <c r="CN102" s="16"/>
      <c r="CO102" s="16"/>
      <c r="CP102" s="16"/>
      <c r="CQ102" s="16"/>
      <c r="CR102" s="16"/>
      <c r="CS102" s="16"/>
      <c r="CT102" s="16"/>
      <c r="CU102" s="16"/>
      <c r="CV102" s="16"/>
      <c r="CW102" s="16"/>
      <c r="CX102" s="16"/>
      <c r="CY102" s="16"/>
      <c r="CZ102" s="16"/>
      <c r="DA102" s="16"/>
      <c r="DB102" s="16"/>
      <c r="DC102" s="16"/>
      <c r="DD102" s="16"/>
      <c r="DE102" s="16"/>
      <c r="DF102" s="16"/>
      <c r="DG102" s="16"/>
      <c r="DH102" s="16"/>
      <c r="DI102" s="16"/>
      <c r="DJ102" s="16"/>
      <c r="DK102" s="16"/>
      <c r="DL102" s="16"/>
      <c r="DM102" s="16"/>
      <c r="DN102" s="16"/>
      <c r="DO102" s="16"/>
      <c r="DP102" s="16"/>
      <c r="DQ102" s="16"/>
      <c r="DR102" s="16"/>
      <c r="DS102" s="16"/>
      <c r="DT102" s="16"/>
      <c r="DU102" s="16"/>
      <c r="DV102" s="16"/>
      <c r="DW102" s="16"/>
      <c r="DX102" s="16"/>
      <c r="DY102" s="16"/>
      <c r="DZ102" s="16"/>
      <c r="EA102" s="16"/>
      <c r="EB102" s="16"/>
      <c r="EC102" s="16"/>
      <c r="ED102" s="16"/>
      <c r="EE102" s="16"/>
      <c r="EF102" s="16"/>
      <c r="EG102" s="16"/>
      <c r="EH102" s="16"/>
      <c r="EI102" s="16"/>
      <c r="EJ102" s="16"/>
      <c r="EK102" s="16"/>
      <c r="EL102" s="16"/>
      <c r="EM102" s="16"/>
      <c r="EN102" s="16"/>
      <c r="EO102" s="16"/>
      <c r="EP102" s="16"/>
      <c r="EQ102" s="16"/>
      <c r="ER102" s="16"/>
      <c r="ES102" s="16"/>
      <c r="ET102" s="16"/>
      <c r="EU102" s="16"/>
      <c r="EV102" s="16"/>
      <c r="EW102" s="16"/>
      <c r="EX102" s="16"/>
      <c r="EY102" s="16"/>
      <c r="EZ102" s="16"/>
      <c r="FA102" s="16"/>
      <c r="FB102" s="16"/>
      <c r="FC102" s="16"/>
      <c r="FD102" s="16"/>
      <c r="FE102" s="16"/>
      <c r="FF102" s="16"/>
      <c r="FG102" s="16"/>
      <c r="FH102" s="16"/>
      <c r="FI102" s="16"/>
      <c r="FJ102" s="16"/>
      <c r="FK102" s="16"/>
      <c r="FL102" s="16"/>
      <c r="FM102" s="16"/>
      <c r="FN102" s="16"/>
    </row>
    <row r="103" spans="2:170" s="10" customFormat="1" ht="105" x14ac:dyDescent="0.25">
      <c r="B103" s="40" t="s">
        <v>173</v>
      </c>
      <c r="C103" s="41" t="s">
        <v>174</v>
      </c>
      <c r="D103" s="41">
        <v>3</v>
      </c>
      <c r="E103" s="48">
        <v>86101806</v>
      </c>
      <c r="F103" s="46" t="s">
        <v>177</v>
      </c>
      <c r="G103" s="47">
        <v>1</v>
      </c>
      <c r="H103" s="47">
        <v>10</v>
      </c>
      <c r="I103" s="48" t="s">
        <v>44</v>
      </c>
      <c r="J103" s="49">
        <v>49024000</v>
      </c>
      <c r="K103" s="49">
        <v>49024000</v>
      </c>
      <c r="L103" s="48" t="s">
        <v>36</v>
      </c>
      <c r="M103" s="47" t="s">
        <v>136</v>
      </c>
      <c r="N103" s="50" t="s">
        <v>284</v>
      </c>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c r="CI103" s="16"/>
      <c r="CJ103" s="16"/>
      <c r="CK103" s="16"/>
      <c r="CL103" s="16"/>
      <c r="CM103" s="16"/>
      <c r="CN103" s="16"/>
      <c r="CO103" s="16"/>
      <c r="CP103" s="16"/>
      <c r="CQ103" s="16"/>
      <c r="CR103" s="16"/>
      <c r="CS103" s="16"/>
      <c r="CT103" s="16"/>
      <c r="CU103" s="16"/>
      <c r="CV103" s="16"/>
      <c r="CW103" s="16"/>
      <c r="CX103" s="16"/>
      <c r="CY103" s="16"/>
      <c r="CZ103" s="16"/>
      <c r="DA103" s="16"/>
      <c r="DB103" s="16"/>
      <c r="DC103" s="16"/>
      <c r="DD103" s="16"/>
      <c r="DE103" s="16"/>
      <c r="DF103" s="16"/>
      <c r="DG103" s="16"/>
      <c r="DH103" s="16"/>
      <c r="DI103" s="16"/>
      <c r="DJ103" s="16"/>
      <c r="DK103" s="16"/>
      <c r="DL103" s="16"/>
      <c r="DM103" s="16"/>
      <c r="DN103" s="16"/>
      <c r="DO103" s="16"/>
      <c r="DP103" s="16"/>
      <c r="DQ103" s="16"/>
      <c r="DR103" s="16"/>
      <c r="DS103" s="16"/>
      <c r="DT103" s="16"/>
      <c r="DU103" s="16"/>
      <c r="DV103" s="16"/>
      <c r="DW103" s="16"/>
      <c r="DX103" s="16"/>
      <c r="DY103" s="16"/>
      <c r="DZ103" s="16"/>
      <c r="EA103" s="16"/>
      <c r="EB103" s="16"/>
      <c r="EC103" s="16"/>
      <c r="ED103" s="16"/>
      <c r="EE103" s="16"/>
      <c r="EF103" s="16"/>
      <c r="EG103" s="16"/>
      <c r="EH103" s="16"/>
      <c r="EI103" s="16"/>
      <c r="EJ103" s="16"/>
      <c r="EK103" s="16"/>
      <c r="EL103" s="16"/>
      <c r="EM103" s="16"/>
      <c r="EN103" s="16"/>
      <c r="EO103" s="16"/>
      <c r="EP103" s="16"/>
      <c r="EQ103" s="16"/>
      <c r="ER103" s="16"/>
      <c r="ES103" s="16"/>
      <c r="ET103" s="16"/>
      <c r="EU103" s="16"/>
      <c r="EV103" s="16"/>
      <c r="EW103" s="16"/>
      <c r="EX103" s="16"/>
      <c r="EY103" s="16"/>
      <c r="EZ103" s="16"/>
      <c r="FA103" s="16"/>
      <c r="FB103" s="16"/>
      <c r="FC103" s="16"/>
      <c r="FD103" s="16"/>
      <c r="FE103" s="16"/>
      <c r="FF103" s="16"/>
      <c r="FG103" s="16"/>
      <c r="FH103" s="16"/>
      <c r="FI103" s="16"/>
      <c r="FJ103" s="16"/>
      <c r="FK103" s="16"/>
      <c r="FL103" s="16"/>
      <c r="FM103" s="16"/>
      <c r="FN103" s="16"/>
    </row>
    <row r="104" spans="2:170" s="10" customFormat="1" ht="105" x14ac:dyDescent="0.25">
      <c r="B104" s="40" t="s">
        <v>173</v>
      </c>
      <c r="C104" s="41" t="s">
        <v>174</v>
      </c>
      <c r="D104" s="41">
        <v>4</v>
      </c>
      <c r="E104" s="48">
        <v>86101806</v>
      </c>
      <c r="F104" s="46" t="s">
        <v>178</v>
      </c>
      <c r="G104" s="47">
        <v>1</v>
      </c>
      <c r="H104" s="47">
        <v>10</v>
      </c>
      <c r="I104" s="48" t="s">
        <v>44</v>
      </c>
      <c r="J104" s="49">
        <v>49024000</v>
      </c>
      <c r="K104" s="49">
        <v>49024000</v>
      </c>
      <c r="L104" s="48" t="s">
        <v>36</v>
      </c>
      <c r="M104" s="47" t="s">
        <v>136</v>
      </c>
      <c r="N104" s="50" t="s">
        <v>284</v>
      </c>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c r="CI104" s="16"/>
      <c r="CJ104" s="16"/>
      <c r="CK104" s="16"/>
      <c r="CL104" s="16"/>
      <c r="CM104" s="16"/>
      <c r="CN104" s="16"/>
      <c r="CO104" s="16"/>
      <c r="CP104" s="16"/>
      <c r="CQ104" s="16"/>
      <c r="CR104" s="16"/>
      <c r="CS104" s="16"/>
      <c r="CT104" s="16"/>
      <c r="CU104" s="16"/>
      <c r="CV104" s="16"/>
      <c r="CW104" s="16"/>
      <c r="CX104" s="16"/>
      <c r="CY104" s="16"/>
      <c r="CZ104" s="16"/>
      <c r="DA104" s="16"/>
      <c r="DB104" s="16"/>
      <c r="DC104" s="16"/>
      <c r="DD104" s="16"/>
      <c r="DE104" s="16"/>
      <c r="DF104" s="16"/>
      <c r="DG104" s="16"/>
      <c r="DH104" s="16"/>
      <c r="DI104" s="16"/>
      <c r="DJ104" s="16"/>
      <c r="DK104" s="16"/>
      <c r="DL104" s="16"/>
      <c r="DM104" s="16"/>
      <c r="DN104" s="16"/>
      <c r="DO104" s="16"/>
      <c r="DP104" s="16"/>
      <c r="DQ104" s="16"/>
      <c r="DR104" s="16"/>
      <c r="DS104" s="16"/>
      <c r="DT104" s="16"/>
      <c r="DU104" s="16"/>
      <c r="DV104" s="16"/>
      <c r="DW104" s="16"/>
      <c r="DX104" s="16"/>
      <c r="DY104" s="16"/>
      <c r="DZ104" s="16"/>
      <c r="EA104" s="16"/>
      <c r="EB104" s="16"/>
      <c r="EC104" s="16"/>
      <c r="ED104" s="16"/>
      <c r="EE104" s="16"/>
      <c r="EF104" s="16"/>
      <c r="EG104" s="16"/>
      <c r="EH104" s="16"/>
      <c r="EI104" s="16"/>
      <c r="EJ104" s="16"/>
      <c r="EK104" s="16"/>
      <c r="EL104" s="16"/>
      <c r="EM104" s="16"/>
      <c r="EN104" s="16"/>
      <c r="EO104" s="16"/>
      <c r="EP104" s="16"/>
      <c r="EQ104" s="16"/>
      <c r="ER104" s="16"/>
      <c r="ES104" s="16"/>
      <c r="ET104" s="16"/>
      <c r="EU104" s="16"/>
      <c r="EV104" s="16"/>
      <c r="EW104" s="16"/>
      <c r="EX104" s="16"/>
      <c r="EY104" s="16"/>
      <c r="EZ104" s="16"/>
      <c r="FA104" s="16"/>
      <c r="FB104" s="16"/>
      <c r="FC104" s="16"/>
      <c r="FD104" s="16"/>
      <c r="FE104" s="16"/>
      <c r="FF104" s="16"/>
      <c r="FG104" s="16"/>
      <c r="FH104" s="16"/>
      <c r="FI104" s="16"/>
      <c r="FJ104" s="16"/>
      <c r="FK104" s="16"/>
      <c r="FL104" s="16"/>
      <c r="FM104" s="16"/>
      <c r="FN104" s="16"/>
    </row>
    <row r="105" spans="2:170" s="10" customFormat="1" ht="105" x14ac:dyDescent="0.25">
      <c r="B105" s="40" t="s">
        <v>173</v>
      </c>
      <c r="C105" s="41" t="s">
        <v>174</v>
      </c>
      <c r="D105" s="41">
        <v>5</v>
      </c>
      <c r="E105" s="48">
        <v>85111600</v>
      </c>
      <c r="F105" s="55" t="s">
        <v>179</v>
      </c>
      <c r="G105" s="47">
        <v>1</v>
      </c>
      <c r="H105" s="47">
        <v>10</v>
      </c>
      <c r="I105" s="48" t="s">
        <v>44</v>
      </c>
      <c r="J105" s="49">
        <v>42710000</v>
      </c>
      <c r="K105" s="49">
        <v>42710000</v>
      </c>
      <c r="L105" s="48" t="s">
        <v>36</v>
      </c>
      <c r="M105" s="47" t="s">
        <v>136</v>
      </c>
      <c r="N105" s="50" t="s">
        <v>284</v>
      </c>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c r="CI105" s="16"/>
      <c r="CJ105" s="16"/>
      <c r="CK105" s="16"/>
      <c r="CL105" s="16"/>
      <c r="CM105" s="16"/>
      <c r="CN105" s="16"/>
      <c r="CO105" s="16"/>
      <c r="CP105" s="16"/>
      <c r="CQ105" s="16"/>
      <c r="CR105" s="16"/>
      <c r="CS105" s="16"/>
      <c r="CT105" s="16"/>
      <c r="CU105" s="16"/>
      <c r="CV105" s="16"/>
      <c r="CW105" s="16"/>
      <c r="CX105" s="16"/>
      <c r="CY105" s="16"/>
      <c r="CZ105" s="16"/>
      <c r="DA105" s="16"/>
      <c r="DB105" s="16"/>
      <c r="DC105" s="16"/>
      <c r="DD105" s="16"/>
      <c r="DE105" s="16"/>
      <c r="DF105" s="16"/>
      <c r="DG105" s="16"/>
      <c r="DH105" s="16"/>
      <c r="DI105" s="16"/>
      <c r="DJ105" s="16"/>
      <c r="DK105" s="16"/>
      <c r="DL105" s="16"/>
      <c r="DM105" s="16"/>
      <c r="DN105" s="16"/>
      <c r="DO105" s="16"/>
      <c r="DP105" s="16"/>
      <c r="DQ105" s="16"/>
      <c r="DR105" s="16"/>
      <c r="DS105" s="16"/>
      <c r="DT105" s="16"/>
      <c r="DU105" s="16"/>
      <c r="DV105" s="16"/>
      <c r="DW105" s="16"/>
      <c r="DX105" s="16"/>
      <c r="DY105" s="16"/>
      <c r="DZ105" s="16"/>
      <c r="EA105" s="16"/>
      <c r="EB105" s="16"/>
      <c r="EC105" s="16"/>
      <c r="ED105" s="16"/>
      <c r="EE105" s="16"/>
      <c r="EF105" s="16"/>
      <c r="EG105" s="16"/>
      <c r="EH105" s="16"/>
      <c r="EI105" s="16"/>
      <c r="EJ105" s="16"/>
      <c r="EK105" s="16"/>
      <c r="EL105" s="16"/>
      <c r="EM105" s="16"/>
      <c r="EN105" s="16"/>
      <c r="EO105" s="16"/>
      <c r="EP105" s="16"/>
      <c r="EQ105" s="16"/>
      <c r="ER105" s="16"/>
      <c r="ES105" s="16"/>
      <c r="ET105" s="16"/>
      <c r="EU105" s="16"/>
      <c r="EV105" s="16"/>
      <c r="EW105" s="16"/>
      <c r="EX105" s="16"/>
      <c r="EY105" s="16"/>
      <c r="EZ105" s="16"/>
      <c r="FA105" s="16"/>
      <c r="FB105" s="16"/>
      <c r="FC105" s="16"/>
      <c r="FD105" s="16"/>
      <c r="FE105" s="16"/>
      <c r="FF105" s="16"/>
      <c r="FG105" s="16"/>
      <c r="FH105" s="16"/>
      <c r="FI105" s="16"/>
      <c r="FJ105" s="16"/>
      <c r="FK105" s="16"/>
      <c r="FL105" s="16"/>
      <c r="FM105" s="16"/>
      <c r="FN105" s="16"/>
    </row>
    <row r="106" spans="2:170" s="10" customFormat="1" ht="105" x14ac:dyDescent="0.25">
      <c r="B106" s="40" t="s">
        <v>173</v>
      </c>
      <c r="C106" s="41" t="s">
        <v>174</v>
      </c>
      <c r="D106" s="41">
        <v>6</v>
      </c>
      <c r="E106" s="48">
        <v>85111600</v>
      </c>
      <c r="F106" s="55" t="s">
        <v>180</v>
      </c>
      <c r="G106" s="47">
        <v>1</v>
      </c>
      <c r="H106" s="47">
        <v>10</v>
      </c>
      <c r="I106" s="48" t="s">
        <v>44</v>
      </c>
      <c r="J106" s="49">
        <v>45960000</v>
      </c>
      <c r="K106" s="49">
        <v>45960000</v>
      </c>
      <c r="L106" s="48" t="s">
        <v>36</v>
      </c>
      <c r="M106" s="47" t="s">
        <v>136</v>
      </c>
      <c r="N106" s="50" t="s">
        <v>284</v>
      </c>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6"/>
      <c r="EV106" s="16"/>
      <c r="EW106" s="16"/>
      <c r="EX106" s="16"/>
      <c r="EY106" s="16"/>
      <c r="EZ106" s="16"/>
      <c r="FA106" s="16"/>
      <c r="FB106" s="16"/>
      <c r="FC106" s="16"/>
      <c r="FD106" s="16"/>
      <c r="FE106" s="16"/>
      <c r="FF106" s="16"/>
      <c r="FG106" s="16"/>
      <c r="FH106" s="16"/>
      <c r="FI106" s="16"/>
      <c r="FJ106" s="16"/>
      <c r="FK106" s="16"/>
      <c r="FL106" s="16"/>
      <c r="FM106" s="16"/>
      <c r="FN106" s="16"/>
    </row>
    <row r="107" spans="2:170" s="10" customFormat="1" ht="105" x14ac:dyDescent="0.25">
      <c r="B107" s="40" t="s">
        <v>173</v>
      </c>
      <c r="C107" s="41" t="s">
        <v>174</v>
      </c>
      <c r="D107" s="41">
        <v>7</v>
      </c>
      <c r="E107" s="48">
        <v>81111800</v>
      </c>
      <c r="F107" s="46" t="s">
        <v>181</v>
      </c>
      <c r="G107" s="47">
        <v>1</v>
      </c>
      <c r="H107" s="47">
        <v>10</v>
      </c>
      <c r="I107" s="48" t="s">
        <v>44</v>
      </c>
      <c r="J107" s="49">
        <v>48800000</v>
      </c>
      <c r="K107" s="49">
        <v>48800000</v>
      </c>
      <c r="L107" s="48" t="s">
        <v>36</v>
      </c>
      <c r="M107" s="47" t="s">
        <v>136</v>
      </c>
      <c r="N107" s="50" t="s">
        <v>284</v>
      </c>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c r="CI107" s="16"/>
      <c r="CJ107" s="16"/>
      <c r="CK107" s="16"/>
      <c r="CL107" s="16"/>
      <c r="CM107" s="16"/>
      <c r="CN107" s="16"/>
      <c r="CO107" s="16"/>
      <c r="CP107" s="16"/>
      <c r="CQ107" s="16"/>
      <c r="CR107" s="16"/>
      <c r="CS107" s="16"/>
      <c r="CT107" s="16"/>
      <c r="CU107" s="16"/>
      <c r="CV107" s="16"/>
      <c r="CW107" s="16"/>
      <c r="CX107" s="16"/>
      <c r="CY107" s="16"/>
      <c r="CZ107" s="16"/>
      <c r="DA107" s="16"/>
      <c r="DB107" s="16"/>
      <c r="DC107" s="16"/>
      <c r="DD107" s="16"/>
      <c r="DE107" s="16"/>
      <c r="DF107" s="16"/>
      <c r="DG107" s="16"/>
      <c r="DH107" s="16"/>
      <c r="DI107" s="16"/>
      <c r="DJ107" s="16"/>
      <c r="DK107" s="16"/>
      <c r="DL107" s="16"/>
      <c r="DM107" s="16"/>
      <c r="DN107" s="16"/>
      <c r="DO107" s="16"/>
      <c r="DP107" s="16"/>
      <c r="DQ107" s="16"/>
      <c r="DR107" s="16"/>
      <c r="DS107" s="16"/>
      <c r="DT107" s="16"/>
      <c r="DU107" s="16"/>
      <c r="DV107" s="16"/>
      <c r="DW107" s="16"/>
      <c r="DX107" s="16"/>
      <c r="DY107" s="16"/>
      <c r="DZ107" s="16"/>
      <c r="EA107" s="16"/>
      <c r="EB107" s="16"/>
      <c r="EC107" s="16"/>
      <c r="ED107" s="16"/>
      <c r="EE107" s="16"/>
      <c r="EF107" s="16"/>
      <c r="EG107" s="16"/>
      <c r="EH107" s="16"/>
      <c r="EI107" s="16"/>
      <c r="EJ107" s="16"/>
      <c r="EK107" s="16"/>
      <c r="EL107" s="16"/>
      <c r="EM107" s="16"/>
      <c r="EN107" s="16"/>
      <c r="EO107" s="16"/>
      <c r="EP107" s="16"/>
      <c r="EQ107" s="16"/>
      <c r="ER107" s="16"/>
      <c r="ES107" s="16"/>
      <c r="ET107" s="16"/>
      <c r="EU107" s="16"/>
      <c r="EV107" s="16"/>
      <c r="EW107" s="16"/>
      <c r="EX107" s="16"/>
      <c r="EY107" s="16"/>
      <c r="EZ107" s="16"/>
      <c r="FA107" s="16"/>
      <c r="FB107" s="16"/>
      <c r="FC107" s="16"/>
      <c r="FD107" s="16"/>
      <c r="FE107" s="16"/>
      <c r="FF107" s="16"/>
      <c r="FG107" s="16"/>
      <c r="FH107" s="16"/>
      <c r="FI107" s="16"/>
      <c r="FJ107" s="16"/>
      <c r="FK107" s="16"/>
      <c r="FL107" s="16"/>
      <c r="FM107" s="16"/>
      <c r="FN107" s="16"/>
    </row>
    <row r="108" spans="2:170" s="10" customFormat="1" ht="105" x14ac:dyDescent="0.25">
      <c r="B108" s="40" t="s">
        <v>173</v>
      </c>
      <c r="C108" s="41" t="s">
        <v>174</v>
      </c>
      <c r="D108" s="41">
        <v>8</v>
      </c>
      <c r="E108" s="48">
        <v>81112200</v>
      </c>
      <c r="F108" s="46" t="s">
        <v>182</v>
      </c>
      <c r="G108" s="47">
        <v>1</v>
      </c>
      <c r="H108" s="47">
        <v>10</v>
      </c>
      <c r="I108" s="48" t="s">
        <v>44</v>
      </c>
      <c r="J108" s="49">
        <v>42710000</v>
      </c>
      <c r="K108" s="49">
        <v>42710000</v>
      </c>
      <c r="L108" s="48" t="s">
        <v>36</v>
      </c>
      <c r="M108" s="47" t="s">
        <v>136</v>
      </c>
      <c r="N108" s="50" t="s">
        <v>284</v>
      </c>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c r="CI108" s="16"/>
      <c r="CJ108" s="16"/>
      <c r="CK108" s="16"/>
      <c r="CL108" s="16"/>
      <c r="CM108" s="16"/>
      <c r="CN108" s="16"/>
      <c r="CO108" s="16"/>
      <c r="CP108" s="16"/>
      <c r="CQ108" s="16"/>
      <c r="CR108" s="16"/>
      <c r="CS108" s="16"/>
      <c r="CT108" s="16"/>
      <c r="CU108" s="16"/>
      <c r="CV108" s="16"/>
      <c r="CW108" s="16"/>
      <c r="CX108" s="16"/>
      <c r="CY108" s="16"/>
      <c r="CZ108" s="16"/>
      <c r="DA108" s="16"/>
      <c r="DB108" s="16"/>
      <c r="DC108" s="16"/>
      <c r="DD108" s="16"/>
      <c r="DE108" s="16"/>
      <c r="DF108" s="16"/>
      <c r="DG108" s="16"/>
      <c r="DH108" s="16"/>
      <c r="DI108" s="16"/>
      <c r="DJ108" s="16"/>
      <c r="DK108" s="16"/>
      <c r="DL108" s="16"/>
      <c r="DM108" s="16"/>
      <c r="DN108" s="16"/>
      <c r="DO108" s="16"/>
      <c r="DP108" s="16"/>
      <c r="DQ108" s="16"/>
      <c r="DR108" s="16"/>
      <c r="DS108" s="16"/>
      <c r="DT108" s="16"/>
      <c r="DU108" s="16"/>
      <c r="DV108" s="16"/>
      <c r="DW108" s="16"/>
      <c r="DX108" s="16"/>
      <c r="DY108" s="16"/>
      <c r="DZ108" s="16"/>
      <c r="EA108" s="16"/>
      <c r="EB108" s="16"/>
      <c r="EC108" s="16"/>
      <c r="ED108" s="16"/>
      <c r="EE108" s="16"/>
      <c r="EF108" s="16"/>
      <c r="EG108" s="16"/>
      <c r="EH108" s="16"/>
      <c r="EI108" s="16"/>
      <c r="EJ108" s="16"/>
      <c r="EK108" s="16"/>
      <c r="EL108" s="16"/>
      <c r="EM108" s="16"/>
      <c r="EN108" s="16"/>
      <c r="EO108" s="16"/>
      <c r="EP108" s="16"/>
      <c r="EQ108" s="16"/>
      <c r="ER108" s="16"/>
      <c r="ES108" s="16"/>
      <c r="ET108" s="16"/>
      <c r="EU108" s="16"/>
      <c r="EV108" s="16"/>
      <c r="EW108" s="16"/>
      <c r="EX108" s="16"/>
      <c r="EY108" s="16"/>
      <c r="EZ108" s="16"/>
      <c r="FA108" s="16"/>
      <c r="FB108" s="16"/>
      <c r="FC108" s="16"/>
      <c r="FD108" s="16"/>
      <c r="FE108" s="16"/>
      <c r="FF108" s="16"/>
      <c r="FG108" s="16"/>
      <c r="FH108" s="16"/>
      <c r="FI108" s="16"/>
      <c r="FJ108" s="16"/>
      <c r="FK108" s="16"/>
      <c r="FL108" s="16"/>
      <c r="FM108" s="16"/>
      <c r="FN108" s="16"/>
    </row>
    <row r="109" spans="2:170" s="10" customFormat="1" ht="105" x14ac:dyDescent="0.25">
      <c r="B109" s="40" t="s">
        <v>173</v>
      </c>
      <c r="C109" s="41" t="s">
        <v>174</v>
      </c>
      <c r="D109" s="41">
        <v>9</v>
      </c>
      <c r="E109" s="48">
        <v>81111800</v>
      </c>
      <c r="F109" s="46" t="s">
        <v>183</v>
      </c>
      <c r="G109" s="47">
        <v>1</v>
      </c>
      <c r="H109" s="47">
        <v>10</v>
      </c>
      <c r="I109" s="48" t="s">
        <v>44</v>
      </c>
      <c r="J109" s="49">
        <v>40000000</v>
      </c>
      <c r="K109" s="49">
        <v>40000000</v>
      </c>
      <c r="L109" s="48" t="s">
        <v>36</v>
      </c>
      <c r="M109" s="47" t="s">
        <v>136</v>
      </c>
      <c r="N109" s="50" t="s">
        <v>284</v>
      </c>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c r="CN109" s="16"/>
      <c r="CO109" s="16"/>
      <c r="CP109" s="16"/>
      <c r="CQ109" s="16"/>
      <c r="CR109" s="16"/>
      <c r="CS109" s="16"/>
      <c r="CT109" s="16"/>
      <c r="CU109" s="16"/>
      <c r="CV109" s="16"/>
      <c r="CW109" s="16"/>
      <c r="CX109" s="16"/>
      <c r="CY109" s="16"/>
      <c r="CZ109" s="16"/>
      <c r="DA109" s="16"/>
      <c r="DB109" s="16"/>
      <c r="DC109" s="16"/>
      <c r="DD109" s="16"/>
      <c r="DE109" s="16"/>
      <c r="DF109" s="16"/>
      <c r="DG109" s="16"/>
      <c r="DH109" s="16"/>
      <c r="DI109" s="16"/>
      <c r="DJ109" s="16"/>
      <c r="DK109" s="16"/>
      <c r="DL109" s="16"/>
      <c r="DM109" s="16"/>
      <c r="DN109" s="16"/>
      <c r="DO109" s="16"/>
      <c r="DP109" s="16"/>
      <c r="DQ109" s="16"/>
      <c r="DR109" s="16"/>
      <c r="DS109" s="16"/>
      <c r="DT109" s="16"/>
      <c r="DU109" s="16"/>
      <c r="DV109" s="16"/>
      <c r="DW109" s="16"/>
      <c r="DX109" s="16"/>
      <c r="DY109" s="16"/>
      <c r="DZ109" s="16"/>
      <c r="EA109" s="16"/>
      <c r="EB109" s="16"/>
      <c r="EC109" s="16"/>
      <c r="ED109" s="16"/>
      <c r="EE109" s="16"/>
      <c r="EF109" s="16"/>
      <c r="EG109" s="16"/>
      <c r="EH109" s="16"/>
      <c r="EI109" s="16"/>
      <c r="EJ109" s="16"/>
      <c r="EK109" s="16"/>
      <c r="EL109" s="16"/>
      <c r="EM109" s="16"/>
      <c r="EN109" s="16"/>
      <c r="EO109" s="16"/>
      <c r="EP109" s="16"/>
      <c r="EQ109" s="16"/>
      <c r="ER109" s="16"/>
      <c r="ES109" s="16"/>
      <c r="ET109" s="16"/>
      <c r="EU109" s="16"/>
      <c r="EV109" s="16"/>
      <c r="EW109" s="16"/>
      <c r="EX109" s="16"/>
      <c r="EY109" s="16"/>
      <c r="EZ109" s="16"/>
      <c r="FA109" s="16"/>
      <c r="FB109" s="16"/>
      <c r="FC109" s="16"/>
      <c r="FD109" s="16"/>
      <c r="FE109" s="16"/>
      <c r="FF109" s="16"/>
      <c r="FG109" s="16"/>
      <c r="FH109" s="16"/>
      <c r="FI109" s="16"/>
      <c r="FJ109" s="16"/>
      <c r="FK109" s="16"/>
      <c r="FL109" s="16"/>
      <c r="FM109" s="16"/>
      <c r="FN109" s="16"/>
    </row>
    <row r="110" spans="2:170" s="10" customFormat="1" ht="105" x14ac:dyDescent="0.25">
      <c r="B110" s="40" t="s">
        <v>173</v>
      </c>
      <c r="C110" s="41" t="s">
        <v>174</v>
      </c>
      <c r="D110" s="41">
        <v>10</v>
      </c>
      <c r="E110" s="48">
        <v>81111800</v>
      </c>
      <c r="F110" s="46" t="s">
        <v>184</v>
      </c>
      <c r="G110" s="47">
        <v>1</v>
      </c>
      <c r="H110" s="47">
        <v>10</v>
      </c>
      <c r="I110" s="48" t="s">
        <v>44</v>
      </c>
      <c r="J110" s="49">
        <v>33000000</v>
      </c>
      <c r="K110" s="49">
        <v>33000000</v>
      </c>
      <c r="L110" s="48" t="s">
        <v>36</v>
      </c>
      <c r="M110" s="47" t="s">
        <v>136</v>
      </c>
      <c r="N110" s="50" t="s">
        <v>284</v>
      </c>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c r="CN110" s="16"/>
      <c r="CO110" s="16"/>
      <c r="CP110" s="16"/>
      <c r="CQ110" s="16"/>
      <c r="CR110" s="16"/>
      <c r="CS110" s="16"/>
      <c r="CT110" s="16"/>
      <c r="CU110" s="16"/>
      <c r="CV110" s="16"/>
      <c r="CW110" s="16"/>
      <c r="CX110" s="16"/>
      <c r="CY110" s="16"/>
      <c r="CZ110" s="16"/>
      <c r="DA110" s="16"/>
      <c r="DB110" s="16"/>
      <c r="DC110" s="16"/>
      <c r="DD110" s="16"/>
      <c r="DE110" s="16"/>
      <c r="DF110" s="16"/>
      <c r="DG110" s="16"/>
      <c r="DH110" s="16"/>
      <c r="DI110" s="16"/>
      <c r="DJ110" s="16"/>
      <c r="DK110" s="16"/>
      <c r="DL110" s="16"/>
      <c r="DM110" s="16"/>
      <c r="DN110" s="16"/>
      <c r="DO110" s="16"/>
      <c r="DP110" s="16"/>
      <c r="DQ110" s="16"/>
      <c r="DR110" s="16"/>
      <c r="DS110" s="16"/>
      <c r="DT110" s="16"/>
      <c r="DU110" s="16"/>
      <c r="DV110" s="16"/>
      <c r="DW110" s="16"/>
      <c r="DX110" s="16"/>
      <c r="DY110" s="16"/>
      <c r="DZ110" s="16"/>
      <c r="EA110" s="16"/>
      <c r="EB110" s="16"/>
      <c r="EC110" s="16"/>
      <c r="ED110" s="16"/>
      <c r="EE110" s="16"/>
      <c r="EF110" s="16"/>
      <c r="EG110" s="16"/>
      <c r="EH110" s="16"/>
      <c r="EI110" s="16"/>
      <c r="EJ110" s="16"/>
      <c r="EK110" s="16"/>
      <c r="EL110" s="16"/>
      <c r="EM110" s="16"/>
      <c r="EN110" s="16"/>
      <c r="EO110" s="16"/>
      <c r="EP110" s="16"/>
      <c r="EQ110" s="16"/>
      <c r="ER110" s="16"/>
      <c r="ES110" s="16"/>
      <c r="ET110" s="16"/>
      <c r="EU110" s="16"/>
      <c r="EV110" s="16"/>
      <c r="EW110" s="16"/>
      <c r="EX110" s="16"/>
      <c r="EY110" s="16"/>
      <c r="EZ110" s="16"/>
      <c r="FA110" s="16"/>
      <c r="FB110" s="16"/>
      <c r="FC110" s="16"/>
      <c r="FD110" s="16"/>
      <c r="FE110" s="16"/>
      <c r="FF110" s="16"/>
      <c r="FG110" s="16"/>
      <c r="FH110" s="16"/>
      <c r="FI110" s="16"/>
      <c r="FJ110" s="16"/>
      <c r="FK110" s="16"/>
      <c r="FL110" s="16"/>
      <c r="FM110" s="16"/>
      <c r="FN110" s="16"/>
    </row>
    <row r="111" spans="2:170" s="10" customFormat="1" ht="105" x14ac:dyDescent="0.25">
      <c r="B111" s="40" t="s">
        <v>173</v>
      </c>
      <c r="C111" s="41" t="s">
        <v>174</v>
      </c>
      <c r="D111" s="41">
        <v>11</v>
      </c>
      <c r="E111" s="48">
        <v>80161501</v>
      </c>
      <c r="F111" s="46" t="s">
        <v>185</v>
      </c>
      <c r="G111" s="47">
        <v>1</v>
      </c>
      <c r="H111" s="47">
        <v>10</v>
      </c>
      <c r="I111" s="48" t="s">
        <v>44</v>
      </c>
      <c r="J111" s="49">
        <v>18000000</v>
      </c>
      <c r="K111" s="49">
        <v>18000000</v>
      </c>
      <c r="L111" s="48" t="s">
        <v>36</v>
      </c>
      <c r="M111" s="47" t="s">
        <v>136</v>
      </c>
      <c r="N111" s="50" t="s">
        <v>284</v>
      </c>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c r="CN111" s="16"/>
      <c r="CO111" s="16"/>
      <c r="CP111" s="16"/>
      <c r="CQ111" s="16"/>
      <c r="CR111" s="16"/>
      <c r="CS111" s="16"/>
      <c r="CT111" s="16"/>
      <c r="CU111" s="16"/>
      <c r="CV111" s="16"/>
      <c r="CW111" s="16"/>
      <c r="CX111" s="16"/>
      <c r="CY111" s="16"/>
      <c r="CZ111" s="16"/>
      <c r="DA111" s="16"/>
      <c r="DB111" s="16"/>
      <c r="DC111" s="16"/>
      <c r="DD111" s="16"/>
      <c r="DE111" s="16"/>
      <c r="DF111" s="16"/>
      <c r="DG111" s="16"/>
      <c r="DH111" s="16"/>
      <c r="DI111" s="16"/>
      <c r="DJ111" s="16"/>
      <c r="DK111" s="16"/>
      <c r="DL111" s="16"/>
      <c r="DM111" s="16"/>
      <c r="DN111" s="16"/>
      <c r="DO111" s="16"/>
      <c r="DP111" s="16"/>
      <c r="DQ111" s="16"/>
      <c r="DR111" s="16"/>
      <c r="DS111" s="16"/>
      <c r="DT111" s="16"/>
      <c r="DU111" s="16"/>
      <c r="DV111" s="16"/>
      <c r="DW111" s="16"/>
      <c r="DX111" s="16"/>
      <c r="DY111" s="16"/>
      <c r="DZ111" s="16"/>
      <c r="EA111" s="16"/>
      <c r="EB111" s="16"/>
      <c r="EC111" s="16"/>
      <c r="ED111" s="16"/>
      <c r="EE111" s="16"/>
      <c r="EF111" s="16"/>
      <c r="EG111" s="16"/>
      <c r="EH111" s="16"/>
      <c r="EI111" s="16"/>
      <c r="EJ111" s="16"/>
      <c r="EK111" s="16"/>
      <c r="EL111" s="16"/>
      <c r="EM111" s="16"/>
      <c r="EN111" s="16"/>
      <c r="EO111" s="16"/>
      <c r="EP111" s="16"/>
      <c r="EQ111" s="16"/>
      <c r="ER111" s="16"/>
      <c r="ES111" s="16"/>
      <c r="ET111" s="16"/>
      <c r="EU111" s="16"/>
      <c r="EV111" s="16"/>
      <c r="EW111" s="16"/>
      <c r="EX111" s="16"/>
      <c r="EY111" s="16"/>
      <c r="EZ111" s="16"/>
      <c r="FA111" s="16"/>
      <c r="FB111" s="16"/>
      <c r="FC111" s="16"/>
      <c r="FD111" s="16"/>
      <c r="FE111" s="16"/>
      <c r="FF111" s="16"/>
      <c r="FG111" s="16"/>
      <c r="FH111" s="16"/>
      <c r="FI111" s="16"/>
      <c r="FJ111" s="16"/>
      <c r="FK111" s="16"/>
      <c r="FL111" s="16"/>
      <c r="FM111" s="16"/>
      <c r="FN111" s="16"/>
    </row>
    <row r="112" spans="2:170" s="10" customFormat="1" ht="105" x14ac:dyDescent="0.25">
      <c r="B112" s="40" t="s">
        <v>173</v>
      </c>
      <c r="C112" s="41" t="s">
        <v>174</v>
      </c>
      <c r="D112" s="41">
        <v>12</v>
      </c>
      <c r="E112" s="44">
        <v>85131700</v>
      </c>
      <c r="F112" s="46" t="s">
        <v>186</v>
      </c>
      <c r="G112" s="47">
        <v>1</v>
      </c>
      <c r="H112" s="47">
        <v>10</v>
      </c>
      <c r="I112" s="48" t="s">
        <v>44</v>
      </c>
      <c r="J112" s="49">
        <v>45960000</v>
      </c>
      <c r="K112" s="49">
        <v>45960000</v>
      </c>
      <c r="L112" s="48" t="s">
        <v>36</v>
      </c>
      <c r="M112" s="47" t="s">
        <v>136</v>
      </c>
      <c r="N112" s="50" t="s">
        <v>284</v>
      </c>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c r="CN112" s="16"/>
      <c r="CO112" s="16"/>
      <c r="CP112" s="16"/>
      <c r="CQ112" s="16"/>
      <c r="CR112" s="16"/>
      <c r="CS112" s="16"/>
      <c r="CT112" s="16"/>
      <c r="CU112" s="16"/>
      <c r="CV112" s="16"/>
      <c r="CW112" s="16"/>
      <c r="CX112" s="16"/>
      <c r="CY112" s="16"/>
      <c r="CZ112" s="16"/>
      <c r="DA112" s="16"/>
      <c r="DB112" s="16"/>
      <c r="DC112" s="16"/>
      <c r="DD112" s="16"/>
      <c r="DE112" s="16"/>
      <c r="DF112" s="16"/>
      <c r="DG112" s="16"/>
      <c r="DH112" s="16"/>
      <c r="DI112" s="16"/>
      <c r="DJ112" s="16"/>
      <c r="DK112" s="16"/>
      <c r="DL112" s="16"/>
      <c r="DM112" s="16"/>
      <c r="DN112" s="16"/>
      <c r="DO112" s="16"/>
      <c r="DP112" s="16"/>
      <c r="DQ112" s="16"/>
      <c r="DR112" s="16"/>
      <c r="DS112" s="16"/>
      <c r="DT112" s="16"/>
      <c r="DU112" s="16"/>
      <c r="DV112" s="16"/>
      <c r="DW112" s="16"/>
      <c r="DX112" s="16"/>
      <c r="DY112" s="16"/>
      <c r="DZ112" s="16"/>
      <c r="EA112" s="16"/>
      <c r="EB112" s="16"/>
      <c r="EC112" s="16"/>
      <c r="ED112" s="16"/>
      <c r="EE112" s="16"/>
      <c r="EF112" s="16"/>
      <c r="EG112" s="16"/>
      <c r="EH112" s="16"/>
      <c r="EI112" s="16"/>
      <c r="EJ112" s="16"/>
      <c r="EK112" s="16"/>
      <c r="EL112" s="16"/>
      <c r="EM112" s="16"/>
      <c r="EN112" s="16"/>
      <c r="EO112" s="16"/>
      <c r="EP112" s="16"/>
      <c r="EQ112" s="16"/>
      <c r="ER112" s="16"/>
      <c r="ES112" s="16"/>
      <c r="ET112" s="16"/>
      <c r="EU112" s="16"/>
      <c r="EV112" s="16"/>
      <c r="EW112" s="16"/>
      <c r="EX112" s="16"/>
      <c r="EY112" s="16"/>
      <c r="EZ112" s="16"/>
      <c r="FA112" s="16"/>
      <c r="FB112" s="16"/>
      <c r="FC112" s="16"/>
      <c r="FD112" s="16"/>
      <c r="FE112" s="16"/>
      <c r="FF112" s="16"/>
      <c r="FG112" s="16"/>
      <c r="FH112" s="16"/>
      <c r="FI112" s="16"/>
      <c r="FJ112" s="16"/>
      <c r="FK112" s="16"/>
      <c r="FL112" s="16"/>
      <c r="FM112" s="16"/>
      <c r="FN112" s="16"/>
    </row>
    <row r="113" spans="2:170" s="10" customFormat="1" ht="105" x14ac:dyDescent="0.25">
      <c r="B113" s="40" t="s">
        <v>173</v>
      </c>
      <c r="C113" s="41" t="s">
        <v>174</v>
      </c>
      <c r="D113" s="41">
        <v>13</v>
      </c>
      <c r="E113" s="44">
        <v>85131700</v>
      </c>
      <c r="F113" s="46" t="s">
        <v>187</v>
      </c>
      <c r="G113" s="47">
        <v>1</v>
      </c>
      <c r="H113" s="47">
        <v>10</v>
      </c>
      <c r="I113" s="48" t="s">
        <v>383</v>
      </c>
      <c r="J113" s="49">
        <v>45960000</v>
      </c>
      <c r="K113" s="49">
        <v>45960000</v>
      </c>
      <c r="L113" s="48" t="s">
        <v>36</v>
      </c>
      <c r="M113" s="47" t="s">
        <v>136</v>
      </c>
      <c r="N113" s="50" t="s">
        <v>284</v>
      </c>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c r="CN113" s="16"/>
      <c r="CO113" s="16"/>
      <c r="CP113" s="16"/>
      <c r="CQ113" s="16"/>
      <c r="CR113" s="16"/>
      <c r="CS113" s="16"/>
      <c r="CT113" s="16"/>
      <c r="CU113" s="16"/>
      <c r="CV113" s="16"/>
      <c r="CW113" s="16"/>
      <c r="CX113" s="16"/>
      <c r="CY113" s="16"/>
      <c r="CZ113" s="16"/>
      <c r="DA113" s="16"/>
      <c r="DB113" s="16"/>
      <c r="DC113" s="16"/>
      <c r="DD113" s="16"/>
      <c r="DE113" s="16"/>
      <c r="DF113" s="16"/>
      <c r="DG113" s="16"/>
      <c r="DH113" s="16"/>
      <c r="DI113" s="16"/>
      <c r="DJ113" s="16"/>
      <c r="DK113" s="16"/>
      <c r="DL113" s="16"/>
      <c r="DM113" s="16"/>
      <c r="DN113" s="16"/>
      <c r="DO113" s="16"/>
      <c r="DP113" s="16"/>
      <c r="DQ113" s="16"/>
      <c r="DR113" s="16"/>
      <c r="DS113" s="16"/>
      <c r="DT113" s="16"/>
      <c r="DU113" s="16"/>
      <c r="DV113" s="16"/>
      <c r="DW113" s="16"/>
      <c r="DX113" s="16"/>
      <c r="DY113" s="16"/>
      <c r="DZ113" s="16"/>
      <c r="EA113" s="16"/>
      <c r="EB113" s="16"/>
      <c r="EC113" s="16"/>
      <c r="ED113" s="16"/>
      <c r="EE113" s="16"/>
      <c r="EF113" s="16"/>
      <c r="EG113" s="16"/>
      <c r="EH113" s="16"/>
      <c r="EI113" s="16"/>
      <c r="EJ113" s="16"/>
      <c r="EK113" s="16"/>
      <c r="EL113" s="16"/>
      <c r="EM113" s="16"/>
      <c r="EN113" s="16"/>
      <c r="EO113" s="16"/>
      <c r="EP113" s="16"/>
      <c r="EQ113" s="16"/>
      <c r="ER113" s="16"/>
      <c r="ES113" s="16"/>
      <c r="ET113" s="16"/>
      <c r="EU113" s="16"/>
      <c r="EV113" s="16"/>
      <c r="EW113" s="16"/>
      <c r="EX113" s="16"/>
      <c r="EY113" s="16"/>
      <c r="EZ113" s="16"/>
      <c r="FA113" s="16"/>
      <c r="FB113" s="16"/>
      <c r="FC113" s="16"/>
      <c r="FD113" s="16"/>
      <c r="FE113" s="16"/>
      <c r="FF113" s="16"/>
      <c r="FG113" s="16"/>
      <c r="FH113" s="16"/>
      <c r="FI113" s="16"/>
      <c r="FJ113" s="16"/>
      <c r="FK113" s="16"/>
      <c r="FL113" s="16"/>
      <c r="FM113" s="16"/>
      <c r="FN113" s="16"/>
    </row>
    <row r="114" spans="2:170" s="10" customFormat="1" ht="105" x14ac:dyDescent="0.25">
      <c r="B114" s="40" t="s">
        <v>173</v>
      </c>
      <c r="C114" s="41" t="s">
        <v>174</v>
      </c>
      <c r="D114" s="41">
        <v>14</v>
      </c>
      <c r="E114" s="44">
        <v>85131700</v>
      </c>
      <c r="F114" s="46" t="s">
        <v>188</v>
      </c>
      <c r="G114" s="47">
        <v>1</v>
      </c>
      <c r="H114" s="47">
        <v>10</v>
      </c>
      <c r="I114" s="48" t="s">
        <v>44</v>
      </c>
      <c r="J114" s="49">
        <v>45960000</v>
      </c>
      <c r="K114" s="49">
        <v>45960000</v>
      </c>
      <c r="L114" s="48" t="s">
        <v>36</v>
      </c>
      <c r="M114" s="47" t="s">
        <v>136</v>
      </c>
      <c r="N114" s="50" t="s">
        <v>284</v>
      </c>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row>
    <row r="115" spans="2:170" s="10" customFormat="1" ht="105" x14ac:dyDescent="0.25">
      <c r="B115" s="40" t="s">
        <v>173</v>
      </c>
      <c r="C115" s="41" t="s">
        <v>174</v>
      </c>
      <c r="D115" s="41">
        <v>15</v>
      </c>
      <c r="E115" s="44">
        <v>85131700</v>
      </c>
      <c r="F115" s="46" t="s">
        <v>189</v>
      </c>
      <c r="G115" s="47">
        <v>1</v>
      </c>
      <c r="H115" s="47">
        <v>10</v>
      </c>
      <c r="I115" s="48" t="s">
        <v>44</v>
      </c>
      <c r="J115" s="49">
        <v>45960000</v>
      </c>
      <c r="K115" s="49">
        <v>45960000</v>
      </c>
      <c r="L115" s="48" t="s">
        <v>36</v>
      </c>
      <c r="M115" s="47" t="s">
        <v>136</v>
      </c>
      <c r="N115" s="50" t="s">
        <v>284</v>
      </c>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row>
    <row r="116" spans="2:170" s="10" customFormat="1" ht="105" x14ac:dyDescent="0.25">
      <c r="B116" s="40" t="s">
        <v>173</v>
      </c>
      <c r="C116" s="41" t="s">
        <v>174</v>
      </c>
      <c r="D116" s="41">
        <v>16</v>
      </c>
      <c r="E116" s="41">
        <v>85111514</v>
      </c>
      <c r="F116" s="46" t="s">
        <v>190</v>
      </c>
      <c r="G116" s="47">
        <v>1</v>
      </c>
      <c r="H116" s="47">
        <v>10</v>
      </c>
      <c r="I116" s="48" t="s">
        <v>44</v>
      </c>
      <c r="J116" s="49">
        <v>42710000</v>
      </c>
      <c r="K116" s="49">
        <v>42710000</v>
      </c>
      <c r="L116" s="48" t="s">
        <v>36</v>
      </c>
      <c r="M116" s="47" t="s">
        <v>136</v>
      </c>
      <c r="N116" s="50" t="s">
        <v>284</v>
      </c>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6"/>
      <c r="EV116" s="16"/>
      <c r="EW116" s="16"/>
      <c r="EX116" s="16"/>
      <c r="EY116" s="16"/>
      <c r="EZ116" s="16"/>
      <c r="FA116" s="16"/>
      <c r="FB116" s="16"/>
      <c r="FC116" s="16"/>
      <c r="FD116" s="16"/>
      <c r="FE116" s="16"/>
      <c r="FF116" s="16"/>
      <c r="FG116" s="16"/>
      <c r="FH116" s="16"/>
      <c r="FI116" s="16"/>
      <c r="FJ116" s="16"/>
      <c r="FK116" s="16"/>
      <c r="FL116" s="16"/>
      <c r="FM116" s="16"/>
      <c r="FN116" s="16"/>
    </row>
    <row r="117" spans="2:170" s="10" customFormat="1" ht="105" x14ac:dyDescent="0.25">
      <c r="B117" s="40" t="s">
        <v>173</v>
      </c>
      <c r="C117" s="41" t="s">
        <v>174</v>
      </c>
      <c r="D117" s="41">
        <v>17</v>
      </c>
      <c r="E117" s="44">
        <v>77101500</v>
      </c>
      <c r="F117" s="54" t="s">
        <v>191</v>
      </c>
      <c r="G117" s="47">
        <v>1</v>
      </c>
      <c r="H117" s="47">
        <v>10</v>
      </c>
      <c r="I117" s="48" t="s">
        <v>44</v>
      </c>
      <c r="J117" s="49">
        <v>42710000</v>
      </c>
      <c r="K117" s="49">
        <v>42710000</v>
      </c>
      <c r="L117" s="48" t="s">
        <v>36</v>
      </c>
      <c r="M117" s="47" t="s">
        <v>136</v>
      </c>
      <c r="N117" s="50" t="s">
        <v>284</v>
      </c>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row>
    <row r="118" spans="2:170" s="10" customFormat="1" ht="105" x14ac:dyDescent="0.25">
      <c r="B118" s="40" t="s">
        <v>173</v>
      </c>
      <c r="C118" s="41" t="s">
        <v>174</v>
      </c>
      <c r="D118" s="41">
        <v>18</v>
      </c>
      <c r="E118" s="44">
        <v>77101500</v>
      </c>
      <c r="F118" s="54" t="s">
        <v>192</v>
      </c>
      <c r="G118" s="47">
        <v>1</v>
      </c>
      <c r="H118" s="47">
        <v>10</v>
      </c>
      <c r="I118" s="48" t="s">
        <v>44</v>
      </c>
      <c r="J118" s="49">
        <v>28500000</v>
      </c>
      <c r="K118" s="49">
        <v>28500000</v>
      </c>
      <c r="L118" s="48" t="s">
        <v>36</v>
      </c>
      <c r="M118" s="47" t="s">
        <v>136</v>
      </c>
      <c r="N118" s="50" t="s">
        <v>284</v>
      </c>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row>
    <row r="119" spans="2:170" s="10" customFormat="1" ht="105" x14ac:dyDescent="0.25">
      <c r="B119" s="40" t="s">
        <v>173</v>
      </c>
      <c r="C119" s="41" t="s">
        <v>174</v>
      </c>
      <c r="D119" s="41">
        <v>19</v>
      </c>
      <c r="E119" s="41">
        <v>85111600</v>
      </c>
      <c r="F119" s="63" t="s">
        <v>193</v>
      </c>
      <c r="G119" s="47">
        <v>1</v>
      </c>
      <c r="H119" s="47">
        <v>10</v>
      </c>
      <c r="I119" s="48" t="s">
        <v>44</v>
      </c>
      <c r="J119" s="49">
        <v>45960000</v>
      </c>
      <c r="K119" s="49">
        <v>45960000</v>
      </c>
      <c r="L119" s="48" t="s">
        <v>36</v>
      </c>
      <c r="M119" s="47" t="s">
        <v>136</v>
      </c>
      <c r="N119" s="50" t="s">
        <v>284</v>
      </c>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row>
    <row r="120" spans="2:170" s="10" customFormat="1" ht="105" x14ac:dyDescent="0.25">
      <c r="B120" s="40" t="s">
        <v>173</v>
      </c>
      <c r="C120" s="41" t="s">
        <v>174</v>
      </c>
      <c r="D120" s="41">
        <v>20</v>
      </c>
      <c r="E120" s="48">
        <v>81111800</v>
      </c>
      <c r="F120" s="55" t="s">
        <v>194</v>
      </c>
      <c r="G120" s="47">
        <v>1</v>
      </c>
      <c r="H120" s="47">
        <v>10</v>
      </c>
      <c r="I120" s="48" t="s">
        <v>44</v>
      </c>
      <c r="J120" s="49">
        <v>42710000</v>
      </c>
      <c r="K120" s="49">
        <v>42710000</v>
      </c>
      <c r="L120" s="48" t="s">
        <v>36</v>
      </c>
      <c r="M120" s="47" t="s">
        <v>136</v>
      </c>
      <c r="N120" s="50" t="s">
        <v>284</v>
      </c>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row>
    <row r="121" spans="2:170" s="10" customFormat="1" ht="105" x14ac:dyDescent="0.25">
      <c r="B121" s="40" t="s">
        <v>173</v>
      </c>
      <c r="C121" s="41" t="s">
        <v>174</v>
      </c>
      <c r="D121" s="41">
        <v>21</v>
      </c>
      <c r="E121" s="48">
        <v>85111600</v>
      </c>
      <c r="F121" s="46" t="s">
        <v>195</v>
      </c>
      <c r="G121" s="47">
        <v>1</v>
      </c>
      <c r="H121" s="47">
        <v>10</v>
      </c>
      <c r="I121" s="48" t="s">
        <v>44</v>
      </c>
      <c r="J121" s="49">
        <v>42710000</v>
      </c>
      <c r="K121" s="49">
        <v>42710000</v>
      </c>
      <c r="L121" s="48" t="s">
        <v>36</v>
      </c>
      <c r="M121" s="47" t="s">
        <v>136</v>
      </c>
      <c r="N121" s="50" t="s">
        <v>284</v>
      </c>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row>
    <row r="122" spans="2:170" s="10" customFormat="1" ht="105" x14ac:dyDescent="0.25">
      <c r="B122" s="40" t="s">
        <v>173</v>
      </c>
      <c r="C122" s="41" t="s">
        <v>174</v>
      </c>
      <c r="D122" s="41">
        <v>22</v>
      </c>
      <c r="E122" s="48">
        <v>85111500</v>
      </c>
      <c r="F122" s="64" t="s">
        <v>196</v>
      </c>
      <c r="G122" s="47">
        <v>1</v>
      </c>
      <c r="H122" s="47">
        <v>10</v>
      </c>
      <c r="I122" s="48" t="s">
        <v>44</v>
      </c>
      <c r="J122" s="49">
        <v>42710000</v>
      </c>
      <c r="K122" s="49">
        <v>42710000</v>
      </c>
      <c r="L122" s="48" t="s">
        <v>36</v>
      </c>
      <c r="M122" s="47" t="s">
        <v>136</v>
      </c>
      <c r="N122" s="50" t="s">
        <v>284</v>
      </c>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row>
    <row r="123" spans="2:170" s="10" customFormat="1" ht="105" x14ac:dyDescent="0.25">
      <c r="B123" s="40" t="s">
        <v>173</v>
      </c>
      <c r="C123" s="41" t="s">
        <v>174</v>
      </c>
      <c r="D123" s="41">
        <v>23</v>
      </c>
      <c r="E123" s="48">
        <v>85111500</v>
      </c>
      <c r="F123" s="46" t="s">
        <v>197</v>
      </c>
      <c r="G123" s="47">
        <v>1</v>
      </c>
      <c r="H123" s="47">
        <v>10</v>
      </c>
      <c r="I123" s="48" t="s">
        <v>44</v>
      </c>
      <c r="J123" s="49">
        <v>45960000</v>
      </c>
      <c r="K123" s="49">
        <v>45960000</v>
      </c>
      <c r="L123" s="48" t="s">
        <v>36</v>
      </c>
      <c r="M123" s="47" t="s">
        <v>136</v>
      </c>
      <c r="N123" s="50" t="s">
        <v>284</v>
      </c>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row>
    <row r="124" spans="2:170" s="10" customFormat="1" ht="105" x14ac:dyDescent="0.25">
      <c r="B124" s="40" t="s">
        <v>173</v>
      </c>
      <c r="C124" s="41" t="s">
        <v>174</v>
      </c>
      <c r="D124" s="41">
        <v>24</v>
      </c>
      <c r="E124" s="48">
        <v>85111500</v>
      </c>
      <c r="F124" s="64" t="s">
        <v>198</v>
      </c>
      <c r="G124" s="47">
        <v>1</v>
      </c>
      <c r="H124" s="47">
        <v>10</v>
      </c>
      <c r="I124" s="48" t="s">
        <v>44</v>
      </c>
      <c r="J124" s="49">
        <v>42710000</v>
      </c>
      <c r="K124" s="49">
        <v>42710000</v>
      </c>
      <c r="L124" s="48" t="s">
        <v>36</v>
      </c>
      <c r="M124" s="47" t="s">
        <v>136</v>
      </c>
      <c r="N124" s="50" t="s">
        <v>284</v>
      </c>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row>
    <row r="125" spans="2:170" s="10" customFormat="1" ht="105" x14ac:dyDescent="0.25">
      <c r="B125" s="40" t="s">
        <v>173</v>
      </c>
      <c r="C125" s="41" t="s">
        <v>174</v>
      </c>
      <c r="D125" s="41">
        <v>25</v>
      </c>
      <c r="E125" s="48">
        <v>85111500</v>
      </c>
      <c r="F125" s="46" t="s">
        <v>199</v>
      </c>
      <c r="G125" s="47">
        <v>1</v>
      </c>
      <c r="H125" s="47">
        <v>7</v>
      </c>
      <c r="I125" s="48" t="s">
        <v>44</v>
      </c>
      <c r="J125" s="49">
        <v>29897000</v>
      </c>
      <c r="K125" s="49">
        <v>29897000</v>
      </c>
      <c r="L125" s="48" t="s">
        <v>36</v>
      </c>
      <c r="M125" s="47" t="s">
        <v>136</v>
      </c>
      <c r="N125" s="50" t="s">
        <v>284</v>
      </c>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row>
    <row r="126" spans="2:170" s="10" customFormat="1" ht="105" x14ac:dyDescent="0.25">
      <c r="B126" s="40" t="s">
        <v>173</v>
      </c>
      <c r="C126" s="41" t="s">
        <v>174</v>
      </c>
      <c r="D126" s="41">
        <v>26</v>
      </c>
      <c r="E126" s="48">
        <v>85111500</v>
      </c>
      <c r="F126" s="46" t="s">
        <v>200</v>
      </c>
      <c r="G126" s="47">
        <v>1</v>
      </c>
      <c r="H126" s="47">
        <v>10</v>
      </c>
      <c r="I126" s="48" t="s">
        <v>44</v>
      </c>
      <c r="J126" s="49">
        <v>45000000</v>
      </c>
      <c r="K126" s="49">
        <v>45000000</v>
      </c>
      <c r="L126" s="48" t="s">
        <v>36</v>
      </c>
      <c r="M126" s="47" t="s">
        <v>136</v>
      </c>
      <c r="N126" s="50" t="s">
        <v>284</v>
      </c>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row>
    <row r="127" spans="2:170" s="10" customFormat="1" ht="105" x14ac:dyDescent="0.25">
      <c r="B127" s="40" t="s">
        <v>173</v>
      </c>
      <c r="C127" s="41" t="s">
        <v>174</v>
      </c>
      <c r="D127" s="41">
        <v>27</v>
      </c>
      <c r="E127" s="48">
        <v>85111509</v>
      </c>
      <c r="F127" s="46" t="s">
        <v>201</v>
      </c>
      <c r="G127" s="47">
        <v>1</v>
      </c>
      <c r="H127" s="47">
        <v>10</v>
      </c>
      <c r="I127" s="48" t="s">
        <v>44</v>
      </c>
      <c r="J127" s="49">
        <v>42710000</v>
      </c>
      <c r="K127" s="49">
        <v>42710000</v>
      </c>
      <c r="L127" s="48" t="s">
        <v>36</v>
      </c>
      <c r="M127" s="47" t="s">
        <v>136</v>
      </c>
      <c r="N127" s="50" t="s">
        <v>284</v>
      </c>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c r="DF127" s="16"/>
      <c r="DG127" s="16"/>
      <c r="DH127" s="16"/>
      <c r="DI127" s="16"/>
      <c r="DJ127" s="16"/>
      <c r="DK127" s="16"/>
      <c r="DL127" s="16"/>
      <c r="DM127" s="16"/>
      <c r="DN127" s="16"/>
      <c r="DO127" s="16"/>
      <c r="DP127" s="16"/>
      <c r="DQ127" s="16"/>
      <c r="DR127" s="16"/>
      <c r="DS127" s="16"/>
      <c r="DT127" s="16"/>
      <c r="DU127" s="16"/>
      <c r="DV127" s="16"/>
      <c r="DW127" s="16"/>
      <c r="DX127" s="16"/>
      <c r="DY127" s="16"/>
      <c r="DZ127" s="16"/>
      <c r="EA127" s="16"/>
      <c r="EB127" s="16"/>
      <c r="EC127" s="16"/>
      <c r="ED127" s="16"/>
      <c r="EE127" s="16"/>
      <c r="EF127" s="16"/>
      <c r="EG127" s="16"/>
      <c r="EH127" s="16"/>
      <c r="EI127" s="16"/>
      <c r="EJ127" s="16"/>
      <c r="EK127" s="16"/>
      <c r="EL127" s="16"/>
      <c r="EM127" s="16"/>
      <c r="EN127" s="16"/>
      <c r="EO127" s="16"/>
      <c r="EP127" s="16"/>
      <c r="EQ127" s="16"/>
      <c r="ER127" s="16"/>
      <c r="ES127" s="16"/>
      <c r="ET127" s="16"/>
      <c r="EU127" s="16"/>
      <c r="EV127" s="16"/>
      <c r="EW127" s="16"/>
      <c r="EX127" s="16"/>
      <c r="EY127" s="16"/>
      <c r="EZ127" s="16"/>
      <c r="FA127" s="16"/>
      <c r="FB127" s="16"/>
      <c r="FC127" s="16"/>
      <c r="FD127" s="16"/>
      <c r="FE127" s="16"/>
      <c r="FF127" s="16"/>
      <c r="FG127" s="16"/>
      <c r="FH127" s="16"/>
      <c r="FI127" s="16"/>
      <c r="FJ127" s="16"/>
      <c r="FK127" s="16"/>
      <c r="FL127" s="16"/>
      <c r="FM127" s="16"/>
      <c r="FN127" s="16"/>
    </row>
    <row r="128" spans="2:170" s="10" customFormat="1" ht="105" x14ac:dyDescent="0.25">
      <c r="B128" s="40" t="s">
        <v>173</v>
      </c>
      <c r="C128" s="41" t="s">
        <v>174</v>
      </c>
      <c r="D128" s="41">
        <v>28</v>
      </c>
      <c r="E128" s="48">
        <v>85111509</v>
      </c>
      <c r="F128" s="46" t="s">
        <v>202</v>
      </c>
      <c r="G128" s="47">
        <v>1</v>
      </c>
      <c r="H128" s="47">
        <v>10</v>
      </c>
      <c r="I128" s="48" t="s">
        <v>44</v>
      </c>
      <c r="J128" s="49">
        <v>42710000</v>
      </c>
      <c r="K128" s="49">
        <v>42710000</v>
      </c>
      <c r="L128" s="48" t="s">
        <v>36</v>
      </c>
      <c r="M128" s="47" t="s">
        <v>136</v>
      </c>
      <c r="N128" s="50" t="s">
        <v>284</v>
      </c>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c r="DF128" s="16"/>
      <c r="DG128" s="16"/>
      <c r="DH128" s="16"/>
      <c r="DI128" s="16"/>
      <c r="DJ128" s="16"/>
      <c r="DK128" s="16"/>
      <c r="DL128" s="16"/>
      <c r="DM128" s="16"/>
      <c r="DN128" s="16"/>
      <c r="DO128" s="16"/>
      <c r="DP128" s="16"/>
      <c r="DQ128" s="16"/>
      <c r="DR128" s="16"/>
      <c r="DS128" s="16"/>
      <c r="DT128" s="16"/>
      <c r="DU128" s="16"/>
      <c r="DV128" s="16"/>
      <c r="DW128" s="16"/>
      <c r="DX128" s="16"/>
      <c r="DY128" s="16"/>
      <c r="DZ128" s="16"/>
      <c r="EA128" s="16"/>
      <c r="EB128" s="16"/>
      <c r="EC128" s="16"/>
      <c r="ED128" s="16"/>
      <c r="EE128" s="16"/>
      <c r="EF128" s="16"/>
      <c r="EG128" s="16"/>
      <c r="EH128" s="16"/>
      <c r="EI128" s="16"/>
      <c r="EJ128" s="16"/>
      <c r="EK128" s="16"/>
      <c r="EL128" s="16"/>
      <c r="EM128" s="16"/>
      <c r="EN128" s="16"/>
      <c r="EO128" s="16"/>
      <c r="EP128" s="16"/>
      <c r="EQ128" s="16"/>
      <c r="ER128" s="16"/>
      <c r="ES128" s="16"/>
      <c r="ET128" s="16"/>
      <c r="EU128" s="16"/>
      <c r="EV128" s="16"/>
      <c r="EW128" s="16"/>
      <c r="EX128" s="16"/>
      <c r="EY128" s="16"/>
      <c r="EZ128" s="16"/>
      <c r="FA128" s="16"/>
      <c r="FB128" s="16"/>
      <c r="FC128" s="16"/>
      <c r="FD128" s="16"/>
      <c r="FE128" s="16"/>
      <c r="FF128" s="16"/>
      <c r="FG128" s="16"/>
      <c r="FH128" s="16"/>
      <c r="FI128" s="16"/>
      <c r="FJ128" s="16"/>
      <c r="FK128" s="16"/>
      <c r="FL128" s="16"/>
      <c r="FM128" s="16"/>
      <c r="FN128" s="16"/>
    </row>
    <row r="129" spans="2:170" s="10" customFormat="1" ht="135.75" customHeight="1" x14ac:dyDescent="0.25">
      <c r="B129" s="40" t="s">
        <v>173</v>
      </c>
      <c r="C129" s="41" t="s">
        <v>174</v>
      </c>
      <c r="D129" s="44">
        <v>29</v>
      </c>
      <c r="E129" s="47">
        <v>81161703</v>
      </c>
      <c r="F129" s="50" t="s">
        <v>203</v>
      </c>
      <c r="G129" s="47">
        <v>4</v>
      </c>
      <c r="H129" s="47">
        <v>9</v>
      </c>
      <c r="I129" s="48" t="s">
        <v>44</v>
      </c>
      <c r="J129" s="49">
        <v>20000000</v>
      </c>
      <c r="K129" s="49">
        <v>20000000</v>
      </c>
      <c r="L129" s="48" t="s">
        <v>36</v>
      </c>
      <c r="M129" s="47" t="s">
        <v>136</v>
      </c>
      <c r="N129" s="50" t="s">
        <v>285</v>
      </c>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c r="DF129" s="16"/>
      <c r="DG129" s="16"/>
      <c r="DH129" s="16"/>
      <c r="DI129" s="16"/>
      <c r="DJ129" s="16"/>
      <c r="DK129" s="16"/>
      <c r="DL129" s="16"/>
      <c r="DM129" s="16"/>
      <c r="DN129" s="16"/>
      <c r="DO129" s="16"/>
      <c r="DP129" s="16"/>
      <c r="DQ129" s="16"/>
      <c r="DR129" s="16"/>
      <c r="DS129" s="16"/>
      <c r="DT129" s="16"/>
      <c r="DU129" s="16"/>
      <c r="DV129" s="16"/>
      <c r="DW129" s="16"/>
      <c r="DX129" s="16"/>
      <c r="DY129" s="16"/>
      <c r="DZ129" s="16"/>
      <c r="EA129" s="16"/>
      <c r="EB129" s="16"/>
      <c r="EC129" s="16"/>
      <c r="ED129" s="16"/>
      <c r="EE129" s="16"/>
      <c r="EF129" s="16"/>
      <c r="EG129" s="16"/>
      <c r="EH129" s="16"/>
      <c r="EI129" s="16"/>
      <c r="EJ129" s="16"/>
      <c r="EK129" s="16"/>
      <c r="EL129" s="16"/>
      <c r="EM129" s="16"/>
      <c r="EN129" s="16"/>
      <c r="EO129" s="16"/>
      <c r="EP129" s="16"/>
      <c r="EQ129" s="16"/>
      <c r="ER129" s="16"/>
      <c r="ES129" s="16"/>
      <c r="ET129" s="16"/>
      <c r="EU129" s="16"/>
      <c r="EV129" s="16"/>
      <c r="EW129" s="16"/>
      <c r="EX129" s="16"/>
      <c r="EY129" s="16"/>
      <c r="EZ129" s="16"/>
      <c r="FA129" s="16"/>
      <c r="FB129" s="16"/>
      <c r="FC129" s="16"/>
      <c r="FD129" s="16"/>
      <c r="FE129" s="16"/>
      <c r="FF129" s="16"/>
      <c r="FG129" s="16"/>
      <c r="FH129" s="16"/>
      <c r="FI129" s="16"/>
      <c r="FJ129" s="16"/>
      <c r="FK129" s="16"/>
      <c r="FL129" s="16"/>
      <c r="FM129" s="16"/>
      <c r="FN129" s="16"/>
    </row>
    <row r="130" spans="2:170" s="10" customFormat="1" ht="75" x14ac:dyDescent="0.25">
      <c r="B130" s="55" t="s">
        <v>167</v>
      </c>
      <c r="C130" s="65" t="s">
        <v>168</v>
      </c>
      <c r="D130" s="65">
        <v>1</v>
      </c>
      <c r="E130" s="65">
        <v>80161500</v>
      </c>
      <c r="F130" s="55" t="s">
        <v>40</v>
      </c>
      <c r="G130" s="56">
        <v>2</v>
      </c>
      <c r="H130" s="47">
        <v>11</v>
      </c>
      <c r="I130" s="48" t="s">
        <v>44</v>
      </c>
      <c r="J130" s="66">
        <v>34980000</v>
      </c>
      <c r="K130" s="66">
        <v>34980000</v>
      </c>
      <c r="L130" s="48" t="s">
        <v>36</v>
      </c>
      <c r="M130" s="47" t="s">
        <v>136</v>
      </c>
      <c r="N130" s="55" t="s">
        <v>286</v>
      </c>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c r="DF130" s="16"/>
      <c r="DG130" s="16"/>
      <c r="DH130" s="16"/>
      <c r="DI130" s="16"/>
      <c r="DJ130" s="16"/>
      <c r="DK130" s="16"/>
      <c r="DL130" s="16"/>
      <c r="DM130" s="16"/>
      <c r="DN130" s="16"/>
      <c r="DO130" s="16"/>
      <c r="DP130" s="16"/>
      <c r="DQ130" s="16"/>
      <c r="DR130" s="16"/>
      <c r="DS130" s="16"/>
      <c r="DT130" s="16"/>
      <c r="DU130" s="16"/>
      <c r="DV130" s="16"/>
      <c r="DW130" s="16"/>
      <c r="DX130" s="16"/>
      <c r="DY130" s="16"/>
      <c r="DZ130" s="16"/>
      <c r="EA130" s="16"/>
      <c r="EB130" s="16"/>
      <c r="EC130" s="16"/>
      <c r="ED130" s="16"/>
      <c r="EE130" s="16"/>
      <c r="EF130" s="16"/>
      <c r="EG130" s="16"/>
      <c r="EH130" s="16"/>
      <c r="EI130" s="16"/>
      <c r="EJ130" s="16"/>
      <c r="EK130" s="16"/>
      <c r="EL130" s="16"/>
      <c r="EM130" s="16"/>
      <c r="EN130" s="16"/>
      <c r="EO130" s="16"/>
      <c r="EP130" s="16"/>
      <c r="EQ130" s="16"/>
      <c r="ER130" s="16"/>
      <c r="ES130" s="16"/>
      <c r="ET130" s="16"/>
      <c r="EU130" s="16"/>
      <c r="EV130" s="16"/>
      <c r="EW130" s="16"/>
      <c r="EX130" s="16"/>
      <c r="EY130" s="16"/>
      <c r="EZ130" s="16"/>
      <c r="FA130" s="16"/>
      <c r="FB130" s="16"/>
      <c r="FC130" s="16"/>
      <c r="FD130" s="16"/>
      <c r="FE130" s="16"/>
      <c r="FF130" s="16"/>
      <c r="FG130" s="16"/>
      <c r="FH130" s="16"/>
      <c r="FI130" s="16"/>
      <c r="FJ130" s="16"/>
      <c r="FK130" s="16"/>
      <c r="FL130" s="16"/>
      <c r="FM130" s="16"/>
      <c r="FN130" s="16"/>
    </row>
    <row r="131" spans="2:170" s="10" customFormat="1" ht="75" x14ac:dyDescent="0.25">
      <c r="B131" s="55" t="s">
        <v>167</v>
      </c>
      <c r="C131" s="65" t="s">
        <v>168</v>
      </c>
      <c r="D131" s="65">
        <v>2</v>
      </c>
      <c r="E131" s="65">
        <v>80161500</v>
      </c>
      <c r="F131" s="55" t="s">
        <v>224</v>
      </c>
      <c r="G131" s="56">
        <v>2</v>
      </c>
      <c r="H131" s="65">
        <v>3</v>
      </c>
      <c r="I131" s="48" t="s">
        <v>44</v>
      </c>
      <c r="J131" s="66">
        <v>17613000</v>
      </c>
      <c r="K131" s="66">
        <v>17613000</v>
      </c>
      <c r="L131" s="48" t="s">
        <v>36</v>
      </c>
      <c r="M131" s="47" t="s">
        <v>136</v>
      </c>
      <c r="N131" s="55" t="s">
        <v>286</v>
      </c>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c r="DF131" s="16"/>
      <c r="DG131" s="16"/>
      <c r="DH131" s="16"/>
      <c r="DI131" s="16"/>
      <c r="DJ131" s="16"/>
      <c r="DK131" s="16"/>
      <c r="DL131" s="16"/>
      <c r="DM131" s="16"/>
      <c r="DN131" s="16"/>
      <c r="DO131" s="16"/>
      <c r="DP131" s="16"/>
      <c r="DQ131" s="16"/>
      <c r="DR131" s="16"/>
      <c r="DS131" s="16"/>
      <c r="DT131" s="16"/>
      <c r="DU131" s="16"/>
      <c r="DV131" s="16"/>
      <c r="DW131" s="16"/>
      <c r="DX131" s="16"/>
      <c r="DY131" s="16"/>
      <c r="DZ131" s="16"/>
      <c r="EA131" s="16"/>
      <c r="EB131" s="16"/>
      <c r="EC131" s="16"/>
      <c r="ED131" s="16"/>
      <c r="EE131" s="16"/>
      <c r="EF131" s="16"/>
      <c r="EG131" s="16"/>
      <c r="EH131" s="16"/>
      <c r="EI131" s="16"/>
      <c r="EJ131" s="16"/>
      <c r="EK131" s="16"/>
      <c r="EL131" s="16"/>
      <c r="EM131" s="16"/>
      <c r="EN131" s="16"/>
      <c r="EO131" s="16"/>
      <c r="EP131" s="16"/>
      <c r="EQ131" s="16"/>
      <c r="ER131" s="16"/>
      <c r="ES131" s="16"/>
      <c r="ET131" s="16"/>
      <c r="EU131" s="16"/>
      <c r="EV131" s="16"/>
      <c r="EW131" s="16"/>
      <c r="EX131" s="16"/>
      <c r="EY131" s="16"/>
      <c r="EZ131" s="16"/>
      <c r="FA131" s="16"/>
      <c r="FB131" s="16"/>
      <c r="FC131" s="16"/>
      <c r="FD131" s="16"/>
      <c r="FE131" s="16"/>
      <c r="FF131" s="16"/>
      <c r="FG131" s="16"/>
      <c r="FH131" s="16"/>
      <c r="FI131" s="16"/>
      <c r="FJ131" s="16"/>
      <c r="FK131" s="16"/>
      <c r="FL131" s="16"/>
      <c r="FM131" s="16"/>
      <c r="FN131" s="16"/>
    </row>
    <row r="132" spans="2:170" s="80" customFormat="1" ht="79.5" customHeight="1" x14ac:dyDescent="0.25">
      <c r="B132" s="55" t="s">
        <v>377</v>
      </c>
      <c r="C132" s="56" t="s">
        <v>326</v>
      </c>
      <c r="D132" s="56">
        <v>1</v>
      </c>
      <c r="E132" s="56" t="s">
        <v>327</v>
      </c>
      <c r="F132" s="55" t="s">
        <v>328</v>
      </c>
      <c r="G132" s="56">
        <v>1</v>
      </c>
      <c r="H132" s="47">
        <v>11.5</v>
      </c>
      <c r="I132" s="48" t="s">
        <v>44</v>
      </c>
      <c r="J132" s="79">
        <v>18285000</v>
      </c>
      <c r="K132" s="79">
        <v>18285000</v>
      </c>
      <c r="L132" s="48" t="s">
        <v>36</v>
      </c>
      <c r="M132" s="47" t="s">
        <v>136</v>
      </c>
      <c r="N132" s="55" t="s">
        <v>336</v>
      </c>
    </row>
    <row r="133" spans="2:170" s="80" customFormat="1" ht="67.5" customHeight="1" x14ac:dyDescent="0.25">
      <c r="B133" s="55" t="s">
        <v>377</v>
      </c>
      <c r="C133" s="56" t="s">
        <v>326</v>
      </c>
      <c r="D133" s="56">
        <v>2</v>
      </c>
      <c r="E133" s="56" t="s">
        <v>327</v>
      </c>
      <c r="F133" s="55" t="s">
        <v>329</v>
      </c>
      <c r="G133" s="56">
        <v>1</v>
      </c>
      <c r="H133" s="47">
        <v>11.5</v>
      </c>
      <c r="I133" s="48" t="s">
        <v>44</v>
      </c>
      <c r="J133" s="79">
        <v>20930000</v>
      </c>
      <c r="K133" s="79">
        <v>20930000</v>
      </c>
      <c r="L133" s="48" t="s">
        <v>36</v>
      </c>
      <c r="M133" s="47" t="s">
        <v>136</v>
      </c>
      <c r="N133" s="55" t="s">
        <v>336</v>
      </c>
    </row>
    <row r="134" spans="2:170" s="80" customFormat="1" ht="98.25" customHeight="1" x14ac:dyDescent="0.25">
      <c r="B134" s="55" t="s">
        <v>377</v>
      </c>
      <c r="C134" s="56" t="s">
        <v>326</v>
      </c>
      <c r="D134" s="56">
        <v>3</v>
      </c>
      <c r="E134" s="56" t="s">
        <v>327</v>
      </c>
      <c r="F134" s="55" t="s">
        <v>330</v>
      </c>
      <c r="G134" s="56">
        <v>1</v>
      </c>
      <c r="H134" s="47">
        <v>11.5</v>
      </c>
      <c r="I134" s="48" t="s">
        <v>44</v>
      </c>
      <c r="J134" s="79">
        <v>24840000</v>
      </c>
      <c r="K134" s="79">
        <v>24840000</v>
      </c>
      <c r="L134" s="48" t="s">
        <v>36</v>
      </c>
      <c r="M134" s="47" t="s">
        <v>136</v>
      </c>
      <c r="N134" s="55" t="s">
        <v>336</v>
      </c>
    </row>
    <row r="135" spans="2:170" s="80" customFormat="1" ht="81" customHeight="1" x14ac:dyDescent="0.25">
      <c r="B135" s="55" t="s">
        <v>377</v>
      </c>
      <c r="C135" s="56" t="s">
        <v>326</v>
      </c>
      <c r="D135" s="56">
        <v>4</v>
      </c>
      <c r="E135" s="56" t="s">
        <v>327</v>
      </c>
      <c r="F135" s="55" t="s">
        <v>331</v>
      </c>
      <c r="G135" s="56">
        <v>1</v>
      </c>
      <c r="H135" s="47">
        <v>11.5</v>
      </c>
      <c r="I135" s="48" t="s">
        <v>44</v>
      </c>
      <c r="J135" s="79">
        <v>24840000</v>
      </c>
      <c r="K135" s="79">
        <v>24840000</v>
      </c>
      <c r="L135" s="48" t="s">
        <v>36</v>
      </c>
      <c r="M135" s="47" t="s">
        <v>136</v>
      </c>
      <c r="N135" s="55" t="s">
        <v>336</v>
      </c>
    </row>
    <row r="136" spans="2:170" s="80" customFormat="1" ht="88.5" customHeight="1" x14ac:dyDescent="0.25">
      <c r="B136" s="55" t="s">
        <v>377</v>
      </c>
      <c r="C136" s="56" t="s">
        <v>326</v>
      </c>
      <c r="D136" s="56">
        <v>5</v>
      </c>
      <c r="E136" s="56" t="s">
        <v>327</v>
      </c>
      <c r="F136" s="55" t="s">
        <v>332</v>
      </c>
      <c r="G136" s="56">
        <v>1</v>
      </c>
      <c r="H136" s="47">
        <v>11.5</v>
      </c>
      <c r="I136" s="48" t="s">
        <v>44</v>
      </c>
      <c r="J136" s="79">
        <v>40365000</v>
      </c>
      <c r="K136" s="79">
        <v>40365000</v>
      </c>
      <c r="L136" s="48" t="s">
        <v>36</v>
      </c>
      <c r="M136" s="47" t="s">
        <v>136</v>
      </c>
      <c r="N136" s="55" t="s">
        <v>336</v>
      </c>
    </row>
    <row r="137" spans="2:170" s="80" customFormat="1" ht="96" customHeight="1" x14ac:dyDescent="0.25">
      <c r="B137" s="55" t="s">
        <v>377</v>
      </c>
      <c r="C137" s="56" t="s">
        <v>326</v>
      </c>
      <c r="D137" s="56">
        <v>6</v>
      </c>
      <c r="E137" s="56" t="s">
        <v>327</v>
      </c>
      <c r="F137" s="55" t="s">
        <v>333</v>
      </c>
      <c r="G137" s="56">
        <v>1</v>
      </c>
      <c r="H137" s="47">
        <v>11.5</v>
      </c>
      <c r="I137" s="48" t="s">
        <v>44</v>
      </c>
      <c r="J137" s="79">
        <v>46000000</v>
      </c>
      <c r="K137" s="79">
        <v>46000000</v>
      </c>
      <c r="L137" s="48" t="s">
        <v>36</v>
      </c>
      <c r="M137" s="47" t="s">
        <v>136</v>
      </c>
      <c r="N137" s="55" t="s">
        <v>336</v>
      </c>
    </row>
    <row r="138" spans="2:170" s="80" customFormat="1" ht="93" customHeight="1" x14ac:dyDescent="0.25">
      <c r="B138" s="55" t="s">
        <v>377</v>
      </c>
      <c r="C138" s="56" t="s">
        <v>326</v>
      </c>
      <c r="D138" s="56">
        <v>7</v>
      </c>
      <c r="E138" s="56" t="s">
        <v>327</v>
      </c>
      <c r="F138" s="55" t="s">
        <v>334</v>
      </c>
      <c r="G138" s="56">
        <v>1</v>
      </c>
      <c r="H138" s="47">
        <v>11.5</v>
      </c>
      <c r="I138" s="48" t="s">
        <v>44</v>
      </c>
      <c r="J138" s="79">
        <v>46000000</v>
      </c>
      <c r="K138" s="79">
        <v>46000000</v>
      </c>
      <c r="L138" s="48" t="s">
        <v>36</v>
      </c>
      <c r="M138" s="47" t="s">
        <v>136</v>
      </c>
      <c r="N138" s="55" t="s">
        <v>336</v>
      </c>
    </row>
    <row r="139" spans="2:170" s="80" customFormat="1" ht="110.25" customHeight="1" x14ac:dyDescent="0.25">
      <c r="B139" s="55" t="s">
        <v>377</v>
      </c>
      <c r="C139" s="56" t="s">
        <v>326</v>
      </c>
      <c r="D139" s="56">
        <v>8</v>
      </c>
      <c r="E139" s="56" t="s">
        <v>327</v>
      </c>
      <c r="F139" s="55" t="s">
        <v>335</v>
      </c>
      <c r="G139" s="56">
        <v>1</v>
      </c>
      <c r="H139" s="47">
        <v>11.5</v>
      </c>
      <c r="I139" s="48" t="s">
        <v>44</v>
      </c>
      <c r="J139" s="79">
        <v>52900000</v>
      </c>
      <c r="K139" s="79">
        <v>52900000</v>
      </c>
      <c r="L139" s="48" t="s">
        <v>36</v>
      </c>
      <c r="M139" s="47" t="s">
        <v>136</v>
      </c>
      <c r="N139" s="55" t="s">
        <v>336</v>
      </c>
    </row>
    <row r="140" spans="2:170" s="80" customFormat="1" ht="87" customHeight="1" x14ac:dyDescent="0.25">
      <c r="B140" s="55" t="s">
        <v>377</v>
      </c>
      <c r="C140" s="56" t="s">
        <v>326</v>
      </c>
      <c r="D140" s="56">
        <v>9</v>
      </c>
      <c r="E140" s="56" t="s">
        <v>327</v>
      </c>
      <c r="F140" s="55" t="s">
        <v>384</v>
      </c>
      <c r="G140" s="56">
        <v>1</v>
      </c>
      <c r="H140" s="47">
        <v>11.5</v>
      </c>
      <c r="I140" s="48" t="s">
        <v>44</v>
      </c>
      <c r="J140" s="79">
        <v>56695000</v>
      </c>
      <c r="K140" s="79">
        <v>56695000</v>
      </c>
      <c r="L140" s="48" t="s">
        <v>36</v>
      </c>
      <c r="M140" s="47" t="s">
        <v>136</v>
      </c>
      <c r="N140" s="55" t="s">
        <v>336</v>
      </c>
    </row>
    <row r="141" spans="2:170" s="80" customFormat="1" ht="45" x14ac:dyDescent="0.25">
      <c r="B141" s="55" t="s">
        <v>377</v>
      </c>
      <c r="C141" s="56" t="s">
        <v>326</v>
      </c>
      <c r="D141" s="56">
        <v>10</v>
      </c>
      <c r="E141" s="56">
        <v>81101706</v>
      </c>
      <c r="F141" s="55" t="s">
        <v>337</v>
      </c>
      <c r="G141" s="56">
        <v>2</v>
      </c>
      <c r="H141" s="47">
        <v>11</v>
      </c>
      <c r="I141" s="48" t="s">
        <v>44</v>
      </c>
      <c r="J141" s="79">
        <v>300000000</v>
      </c>
      <c r="K141" s="79">
        <v>300000000</v>
      </c>
      <c r="L141" s="48" t="s">
        <v>36</v>
      </c>
      <c r="M141" s="47" t="s">
        <v>136</v>
      </c>
      <c r="N141" s="55" t="s">
        <v>336</v>
      </c>
    </row>
    <row r="142" spans="2:170" s="80" customFormat="1" ht="45" x14ac:dyDescent="0.25">
      <c r="B142" s="55" t="s">
        <v>377</v>
      </c>
      <c r="C142" s="56" t="s">
        <v>326</v>
      </c>
      <c r="D142" s="56">
        <v>11</v>
      </c>
      <c r="E142" s="56">
        <v>81101706</v>
      </c>
      <c r="F142" s="55" t="s">
        <v>338</v>
      </c>
      <c r="G142" s="56">
        <v>2</v>
      </c>
      <c r="H142" s="47">
        <v>11</v>
      </c>
      <c r="I142" s="48" t="s">
        <v>44</v>
      </c>
      <c r="J142" s="79">
        <v>95000000</v>
      </c>
      <c r="K142" s="79">
        <v>95000000</v>
      </c>
      <c r="L142" s="48" t="s">
        <v>36</v>
      </c>
      <c r="M142" s="47" t="s">
        <v>136</v>
      </c>
      <c r="N142" s="55" t="s">
        <v>336</v>
      </c>
    </row>
    <row r="143" spans="2:170" s="80" customFormat="1" ht="45" x14ac:dyDescent="0.25">
      <c r="B143" s="55" t="s">
        <v>377</v>
      </c>
      <c r="C143" s="56" t="s">
        <v>326</v>
      </c>
      <c r="D143" s="56">
        <v>12</v>
      </c>
      <c r="E143" s="56">
        <v>81101706</v>
      </c>
      <c r="F143" s="55" t="s">
        <v>339</v>
      </c>
      <c r="G143" s="56">
        <v>2</v>
      </c>
      <c r="H143" s="47">
        <v>11</v>
      </c>
      <c r="I143" s="48" t="s">
        <v>44</v>
      </c>
      <c r="J143" s="79">
        <v>100000000</v>
      </c>
      <c r="K143" s="79">
        <v>100000000</v>
      </c>
      <c r="L143" s="48" t="s">
        <v>36</v>
      </c>
      <c r="M143" s="47" t="s">
        <v>136</v>
      </c>
      <c r="N143" s="55" t="s">
        <v>336</v>
      </c>
    </row>
    <row r="144" spans="2:170" s="80" customFormat="1" ht="45" x14ac:dyDescent="0.25">
      <c r="B144" s="55" t="s">
        <v>377</v>
      </c>
      <c r="C144" s="56" t="s">
        <v>326</v>
      </c>
      <c r="D144" s="56">
        <v>13</v>
      </c>
      <c r="E144" s="56">
        <v>81101706</v>
      </c>
      <c r="F144" s="55" t="s">
        <v>340</v>
      </c>
      <c r="G144" s="56">
        <v>2</v>
      </c>
      <c r="H144" s="47">
        <v>11</v>
      </c>
      <c r="I144" s="48" t="s">
        <v>44</v>
      </c>
      <c r="J144" s="79">
        <v>60000000</v>
      </c>
      <c r="K144" s="79">
        <v>60000000</v>
      </c>
      <c r="L144" s="48" t="s">
        <v>36</v>
      </c>
      <c r="M144" s="47" t="s">
        <v>136</v>
      </c>
      <c r="N144" s="55" t="s">
        <v>336</v>
      </c>
    </row>
    <row r="145" spans="2:14" s="80" customFormat="1" ht="45" x14ac:dyDescent="0.25">
      <c r="B145" s="55" t="s">
        <v>377</v>
      </c>
      <c r="C145" s="56" t="s">
        <v>326</v>
      </c>
      <c r="D145" s="56">
        <v>14</v>
      </c>
      <c r="E145" s="56">
        <v>81101706</v>
      </c>
      <c r="F145" s="55" t="s">
        <v>341</v>
      </c>
      <c r="G145" s="56">
        <v>2</v>
      </c>
      <c r="H145" s="47">
        <v>11</v>
      </c>
      <c r="I145" s="48" t="s">
        <v>44</v>
      </c>
      <c r="J145" s="79">
        <v>20000000</v>
      </c>
      <c r="K145" s="79">
        <v>20000000</v>
      </c>
      <c r="L145" s="48" t="s">
        <v>36</v>
      </c>
      <c r="M145" s="47" t="s">
        <v>136</v>
      </c>
      <c r="N145" s="55" t="s">
        <v>336</v>
      </c>
    </row>
    <row r="146" spans="2:14" s="80" customFormat="1" ht="45" x14ac:dyDescent="0.25">
      <c r="B146" s="55" t="s">
        <v>377</v>
      </c>
      <c r="C146" s="56" t="s">
        <v>326</v>
      </c>
      <c r="D146" s="56">
        <v>15</v>
      </c>
      <c r="E146" s="56">
        <v>81101706</v>
      </c>
      <c r="F146" s="55" t="s">
        <v>342</v>
      </c>
      <c r="G146" s="56">
        <v>2</v>
      </c>
      <c r="H146" s="47">
        <v>11</v>
      </c>
      <c r="I146" s="48" t="s">
        <v>44</v>
      </c>
      <c r="J146" s="79">
        <v>10000000</v>
      </c>
      <c r="K146" s="79">
        <v>10000000</v>
      </c>
      <c r="L146" s="48" t="s">
        <v>36</v>
      </c>
      <c r="M146" s="47" t="s">
        <v>136</v>
      </c>
      <c r="N146" s="55" t="s">
        <v>336</v>
      </c>
    </row>
    <row r="147" spans="2:14" s="80" customFormat="1" ht="45" x14ac:dyDescent="0.25">
      <c r="B147" s="55" t="s">
        <v>377</v>
      </c>
      <c r="C147" s="56" t="s">
        <v>326</v>
      </c>
      <c r="D147" s="56">
        <v>16</v>
      </c>
      <c r="E147" s="56">
        <v>81101706</v>
      </c>
      <c r="F147" s="55" t="s">
        <v>343</v>
      </c>
      <c r="G147" s="56">
        <v>2</v>
      </c>
      <c r="H147" s="47">
        <v>11</v>
      </c>
      <c r="I147" s="48" t="s">
        <v>44</v>
      </c>
      <c r="J147" s="79">
        <v>40000000</v>
      </c>
      <c r="K147" s="79">
        <v>40000000</v>
      </c>
      <c r="L147" s="48" t="s">
        <v>36</v>
      </c>
      <c r="M147" s="47" t="s">
        <v>136</v>
      </c>
      <c r="N147" s="55" t="s">
        <v>336</v>
      </c>
    </row>
    <row r="148" spans="2:14" s="80" customFormat="1" ht="45" x14ac:dyDescent="0.25">
      <c r="B148" s="55" t="s">
        <v>377</v>
      </c>
      <c r="C148" s="56" t="s">
        <v>326</v>
      </c>
      <c r="D148" s="56">
        <v>17</v>
      </c>
      <c r="E148" s="56">
        <v>81101706</v>
      </c>
      <c r="F148" s="55" t="s">
        <v>344</v>
      </c>
      <c r="G148" s="56">
        <v>2</v>
      </c>
      <c r="H148" s="47">
        <v>11</v>
      </c>
      <c r="I148" s="48" t="s">
        <v>44</v>
      </c>
      <c r="J148" s="79">
        <v>150000000</v>
      </c>
      <c r="K148" s="79">
        <v>150000000</v>
      </c>
      <c r="L148" s="48" t="s">
        <v>36</v>
      </c>
      <c r="M148" s="47" t="s">
        <v>136</v>
      </c>
      <c r="N148" s="55" t="s">
        <v>336</v>
      </c>
    </row>
    <row r="149" spans="2:14" s="80" customFormat="1" ht="45" x14ac:dyDescent="0.25">
      <c r="B149" s="55" t="s">
        <v>377</v>
      </c>
      <c r="C149" s="56" t="s">
        <v>326</v>
      </c>
      <c r="D149" s="56">
        <v>18</v>
      </c>
      <c r="E149" s="56">
        <v>81101706</v>
      </c>
      <c r="F149" s="55" t="s">
        <v>345</v>
      </c>
      <c r="G149" s="56">
        <v>2</v>
      </c>
      <c r="H149" s="47">
        <v>10</v>
      </c>
      <c r="I149" s="48" t="s">
        <v>44</v>
      </c>
      <c r="J149" s="79">
        <v>130000000</v>
      </c>
      <c r="K149" s="79">
        <v>130000000</v>
      </c>
      <c r="L149" s="48" t="s">
        <v>36</v>
      </c>
      <c r="M149" s="47" t="s">
        <v>136</v>
      </c>
      <c r="N149" s="55" t="s">
        <v>336</v>
      </c>
    </row>
    <row r="150" spans="2:14" s="80" customFormat="1" ht="45" x14ac:dyDescent="0.25">
      <c r="B150" s="55" t="s">
        <v>377</v>
      </c>
      <c r="C150" s="56" t="s">
        <v>326</v>
      </c>
      <c r="D150" s="56">
        <v>19</v>
      </c>
      <c r="E150" s="56">
        <v>81101706</v>
      </c>
      <c r="F150" s="55" t="s">
        <v>346</v>
      </c>
      <c r="G150" s="56">
        <v>2</v>
      </c>
      <c r="H150" s="47">
        <v>9</v>
      </c>
      <c r="I150" s="48" t="s">
        <v>44</v>
      </c>
      <c r="J150" s="79">
        <v>80000000</v>
      </c>
      <c r="K150" s="79">
        <v>80000000</v>
      </c>
      <c r="L150" s="48" t="s">
        <v>36</v>
      </c>
      <c r="M150" s="47" t="s">
        <v>136</v>
      </c>
      <c r="N150" s="55" t="s">
        <v>336</v>
      </c>
    </row>
    <row r="151" spans="2:14" s="80" customFormat="1" ht="45" x14ac:dyDescent="0.25">
      <c r="B151" s="55" t="s">
        <v>377</v>
      </c>
      <c r="C151" s="56" t="s">
        <v>326</v>
      </c>
      <c r="D151" s="56">
        <v>20</v>
      </c>
      <c r="E151" s="56">
        <v>81101706</v>
      </c>
      <c r="F151" s="55" t="s">
        <v>347</v>
      </c>
      <c r="G151" s="56">
        <v>2</v>
      </c>
      <c r="H151" s="47">
        <v>11</v>
      </c>
      <c r="I151" s="48" t="s">
        <v>44</v>
      </c>
      <c r="J151" s="79">
        <v>20000000</v>
      </c>
      <c r="K151" s="79">
        <v>20000000</v>
      </c>
      <c r="L151" s="48" t="s">
        <v>36</v>
      </c>
      <c r="M151" s="47" t="s">
        <v>136</v>
      </c>
      <c r="N151" s="55" t="s">
        <v>336</v>
      </c>
    </row>
    <row r="152" spans="2:14" s="80" customFormat="1" ht="45" x14ac:dyDescent="0.25">
      <c r="B152" s="55" t="s">
        <v>377</v>
      </c>
      <c r="C152" s="56" t="s">
        <v>326</v>
      </c>
      <c r="D152" s="56">
        <v>21</v>
      </c>
      <c r="E152" s="56">
        <v>81101706</v>
      </c>
      <c r="F152" s="55" t="s">
        <v>348</v>
      </c>
      <c r="G152" s="56">
        <v>2</v>
      </c>
      <c r="H152" s="47">
        <v>11</v>
      </c>
      <c r="I152" s="48" t="s">
        <v>44</v>
      </c>
      <c r="J152" s="79">
        <v>20000000</v>
      </c>
      <c r="K152" s="79">
        <v>20000000</v>
      </c>
      <c r="L152" s="48" t="s">
        <v>36</v>
      </c>
      <c r="M152" s="47" t="s">
        <v>136</v>
      </c>
      <c r="N152" s="55" t="s">
        <v>336</v>
      </c>
    </row>
    <row r="153" spans="2:14" s="80" customFormat="1" ht="45" x14ac:dyDescent="0.25">
      <c r="B153" s="55" t="s">
        <v>377</v>
      </c>
      <c r="C153" s="56" t="s">
        <v>326</v>
      </c>
      <c r="D153" s="56">
        <v>22</v>
      </c>
      <c r="E153" s="56">
        <v>81101706</v>
      </c>
      <c r="F153" s="55" t="s">
        <v>349</v>
      </c>
      <c r="G153" s="56">
        <v>2</v>
      </c>
      <c r="H153" s="47">
        <v>11</v>
      </c>
      <c r="I153" s="48" t="s">
        <v>44</v>
      </c>
      <c r="J153" s="79">
        <v>20000000</v>
      </c>
      <c r="K153" s="79">
        <v>20000000</v>
      </c>
      <c r="L153" s="48" t="s">
        <v>36</v>
      </c>
      <c r="M153" s="47" t="s">
        <v>136</v>
      </c>
      <c r="N153" s="55" t="s">
        <v>336</v>
      </c>
    </row>
    <row r="154" spans="2:14" s="80" customFormat="1" ht="45" x14ac:dyDescent="0.25">
      <c r="B154" s="55" t="s">
        <v>377</v>
      </c>
      <c r="C154" s="56" t="s">
        <v>326</v>
      </c>
      <c r="D154" s="56">
        <v>23</v>
      </c>
      <c r="E154" s="56">
        <v>81101706</v>
      </c>
      <c r="F154" s="55" t="s">
        <v>350</v>
      </c>
      <c r="G154" s="56">
        <v>3</v>
      </c>
      <c r="H154" s="47">
        <v>10</v>
      </c>
      <c r="I154" s="48" t="s">
        <v>44</v>
      </c>
      <c r="J154" s="79">
        <v>50000000</v>
      </c>
      <c r="K154" s="79">
        <v>50000000</v>
      </c>
      <c r="L154" s="48" t="s">
        <v>36</v>
      </c>
      <c r="M154" s="47" t="s">
        <v>136</v>
      </c>
      <c r="N154" s="55" t="s">
        <v>336</v>
      </c>
    </row>
    <row r="155" spans="2:14" s="80" customFormat="1" ht="45" x14ac:dyDescent="0.25">
      <c r="B155" s="55" t="s">
        <v>377</v>
      </c>
      <c r="C155" s="56" t="s">
        <v>326</v>
      </c>
      <c r="D155" s="56">
        <v>24</v>
      </c>
      <c r="E155" s="56">
        <v>81101706</v>
      </c>
      <c r="F155" s="55" t="s">
        <v>351</v>
      </c>
      <c r="G155" s="56">
        <v>3</v>
      </c>
      <c r="H155" s="47">
        <v>10</v>
      </c>
      <c r="I155" s="48" t="s">
        <v>44</v>
      </c>
      <c r="J155" s="79">
        <v>15000000</v>
      </c>
      <c r="K155" s="79">
        <v>15000000</v>
      </c>
      <c r="L155" s="48" t="s">
        <v>36</v>
      </c>
      <c r="M155" s="47" t="s">
        <v>136</v>
      </c>
      <c r="N155" s="55" t="s">
        <v>336</v>
      </c>
    </row>
    <row r="156" spans="2:14" s="80" customFormat="1" ht="45" x14ac:dyDescent="0.25">
      <c r="B156" s="55" t="s">
        <v>377</v>
      </c>
      <c r="C156" s="56" t="s">
        <v>326</v>
      </c>
      <c r="D156" s="56">
        <v>25</v>
      </c>
      <c r="E156" s="56">
        <v>81101706</v>
      </c>
      <c r="F156" s="55" t="s">
        <v>352</v>
      </c>
      <c r="G156" s="56">
        <v>3</v>
      </c>
      <c r="H156" s="47">
        <v>10</v>
      </c>
      <c r="I156" s="48" t="s">
        <v>44</v>
      </c>
      <c r="J156" s="79">
        <v>100000000</v>
      </c>
      <c r="K156" s="79">
        <v>100000000</v>
      </c>
      <c r="L156" s="48" t="s">
        <v>36</v>
      </c>
      <c r="M156" s="47" t="s">
        <v>136</v>
      </c>
      <c r="N156" s="55" t="s">
        <v>336</v>
      </c>
    </row>
    <row r="157" spans="2:14" s="80" customFormat="1" ht="45" x14ac:dyDescent="0.25">
      <c r="B157" s="55" t="s">
        <v>377</v>
      </c>
      <c r="C157" s="56" t="s">
        <v>326</v>
      </c>
      <c r="D157" s="56">
        <v>26</v>
      </c>
      <c r="E157" s="56">
        <v>81101706</v>
      </c>
      <c r="F157" s="55" t="s">
        <v>353</v>
      </c>
      <c r="G157" s="56">
        <v>3</v>
      </c>
      <c r="H157" s="47">
        <v>10</v>
      </c>
      <c r="I157" s="48" t="s">
        <v>44</v>
      </c>
      <c r="J157" s="79">
        <v>40000000</v>
      </c>
      <c r="K157" s="79">
        <v>40000000</v>
      </c>
      <c r="L157" s="48" t="s">
        <v>36</v>
      </c>
      <c r="M157" s="47" t="s">
        <v>136</v>
      </c>
      <c r="N157" s="55" t="s">
        <v>336</v>
      </c>
    </row>
    <row r="158" spans="2:14" s="80" customFormat="1" ht="45" x14ac:dyDescent="0.25">
      <c r="B158" s="55" t="s">
        <v>377</v>
      </c>
      <c r="C158" s="56" t="s">
        <v>326</v>
      </c>
      <c r="D158" s="56">
        <v>27</v>
      </c>
      <c r="E158" s="56">
        <v>81101706</v>
      </c>
      <c r="F158" s="55" t="s">
        <v>354</v>
      </c>
      <c r="G158" s="56">
        <v>3</v>
      </c>
      <c r="H158" s="47">
        <v>10</v>
      </c>
      <c r="I158" s="48" t="s">
        <v>44</v>
      </c>
      <c r="J158" s="79">
        <v>100000000</v>
      </c>
      <c r="K158" s="79">
        <v>100000000</v>
      </c>
      <c r="L158" s="48" t="s">
        <v>36</v>
      </c>
      <c r="M158" s="47" t="s">
        <v>136</v>
      </c>
      <c r="N158" s="55" t="s">
        <v>336</v>
      </c>
    </row>
    <row r="159" spans="2:14" s="80" customFormat="1" ht="45" x14ac:dyDescent="0.25">
      <c r="B159" s="55" t="s">
        <v>377</v>
      </c>
      <c r="C159" s="56" t="s">
        <v>326</v>
      </c>
      <c r="D159" s="56">
        <v>28</v>
      </c>
      <c r="E159" s="56">
        <v>81101706</v>
      </c>
      <c r="F159" s="55" t="s">
        <v>355</v>
      </c>
      <c r="G159" s="56">
        <v>3</v>
      </c>
      <c r="H159" s="47">
        <v>10</v>
      </c>
      <c r="I159" s="48" t="s">
        <v>44</v>
      </c>
      <c r="J159" s="79">
        <v>8000000</v>
      </c>
      <c r="K159" s="79">
        <v>8000000</v>
      </c>
      <c r="L159" s="48" t="s">
        <v>36</v>
      </c>
      <c r="M159" s="47" t="s">
        <v>136</v>
      </c>
      <c r="N159" s="55" t="s">
        <v>336</v>
      </c>
    </row>
    <row r="160" spans="2:14" s="80" customFormat="1" ht="45" x14ac:dyDescent="0.25">
      <c r="B160" s="55" t="s">
        <v>377</v>
      </c>
      <c r="C160" s="56" t="s">
        <v>326</v>
      </c>
      <c r="D160" s="56">
        <v>29</v>
      </c>
      <c r="E160" s="56">
        <v>81101706</v>
      </c>
      <c r="F160" s="55" t="s">
        <v>356</v>
      </c>
      <c r="G160" s="56">
        <v>3</v>
      </c>
      <c r="H160" s="47">
        <v>10</v>
      </c>
      <c r="I160" s="48" t="s">
        <v>44</v>
      </c>
      <c r="J160" s="79">
        <v>20000000</v>
      </c>
      <c r="K160" s="79">
        <v>20000000</v>
      </c>
      <c r="L160" s="48" t="s">
        <v>36</v>
      </c>
      <c r="M160" s="47" t="s">
        <v>136</v>
      </c>
      <c r="N160" s="55" t="s">
        <v>336</v>
      </c>
    </row>
    <row r="161" spans="2:14" s="80" customFormat="1" ht="45" x14ac:dyDescent="0.25">
      <c r="B161" s="55" t="s">
        <v>377</v>
      </c>
      <c r="C161" s="56" t="s">
        <v>326</v>
      </c>
      <c r="D161" s="56">
        <v>30</v>
      </c>
      <c r="E161" s="56">
        <v>81101706</v>
      </c>
      <c r="F161" s="55" t="s">
        <v>357</v>
      </c>
      <c r="G161" s="56">
        <v>3</v>
      </c>
      <c r="H161" s="47">
        <v>10</v>
      </c>
      <c r="I161" s="48" t="s">
        <v>44</v>
      </c>
      <c r="J161" s="79">
        <v>5000000</v>
      </c>
      <c r="K161" s="79">
        <v>5000000</v>
      </c>
      <c r="L161" s="48" t="s">
        <v>36</v>
      </c>
      <c r="M161" s="47" t="s">
        <v>136</v>
      </c>
      <c r="N161" s="55" t="s">
        <v>336</v>
      </c>
    </row>
    <row r="162" spans="2:14" s="80" customFormat="1" ht="45" x14ac:dyDescent="0.25">
      <c r="B162" s="55" t="s">
        <v>377</v>
      </c>
      <c r="C162" s="56" t="s">
        <v>326</v>
      </c>
      <c r="D162" s="56">
        <v>31</v>
      </c>
      <c r="E162" s="56" t="s">
        <v>358</v>
      </c>
      <c r="F162" s="55" t="s">
        <v>359</v>
      </c>
      <c r="G162" s="56">
        <v>4</v>
      </c>
      <c r="H162" s="47">
        <v>9</v>
      </c>
      <c r="I162" s="48" t="s">
        <v>44</v>
      </c>
      <c r="J162" s="79">
        <v>300000000</v>
      </c>
      <c r="K162" s="79">
        <v>300000000</v>
      </c>
      <c r="L162" s="48" t="s">
        <v>36</v>
      </c>
      <c r="M162" s="47" t="s">
        <v>136</v>
      </c>
      <c r="N162" s="55" t="s">
        <v>336</v>
      </c>
    </row>
    <row r="163" spans="2:14" s="80" customFormat="1" ht="45" x14ac:dyDescent="0.25">
      <c r="B163" s="55" t="s">
        <v>377</v>
      </c>
      <c r="C163" s="56" t="s">
        <v>326</v>
      </c>
      <c r="D163" s="56">
        <v>32</v>
      </c>
      <c r="E163" s="56">
        <v>81101706</v>
      </c>
      <c r="F163" s="55" t="s">
        <v>360</v>
      </c>
      <c r="G163" s="56">
        <v>4</v>
      </c>
      <c r="H163" s="47">
        <v>9</v>
      </c>
      <c r="I163" s="48" t="s">
        <v>44</v>
      </c>
      <c r="J163" s="79">
        <v>10000000</v>
      </c>
      <c r="K163" s="79">
        <v>10000000</v>
      </c>
      <c r="L163" s="48" t="s">
        <v>36</v>
      </c>
      <c r="M163" s="47" t="s">
        <v>136</v>
      </c>
      <c r="N163" s="55" t="s">
        <v>336</v>
      </c>
    </row>
    <row r="164" spans="2:14" s="80" customFormat="1" ht="45" x14ac:dyDescent="0.25">
      <c r="B164" s="55" t="s">
        <v>377</v>
      </c>
      <c r="C164" s="56" t="s">
        <v>326</v>
      </c>
      <c r="D164" s="56">
        <v>33</v>
      </c>
      <c r="E164" s="56">
        <v>81101706</v>
      </c>
      <c r="F164" s="55" t="s">
        <v>361</v>
      </c>
      <c r="G164" s="56">
        <v>4</v>
      </c>
      <c r="H164" s="47">
        <v>9</v>
      </c>
      <c r="I164" s="48" t="s">
        <v>44</v>
      </c>
      <c r="J164" s="79">
        <v>50000000</v>
      </c>
      <c r="K164" s="79">
        <v>50000000</v>
      </c>
      <c r="L164" s="48" t="s">
        <v>36</v>
      </c>
      <c r="M164" s="47" t="s">
        <v>136</v>
      </c>
      <c r="N164" s="55" t="s">
        <v>336</v>
      </c>
    </row>
    <row r="165" spans="2:14" s="80" customFormat="1" ht="45" x14ac:dyDescent="0.25">
      <c r="B165" s="55" t="s">
        <v>377</v>
      </c>
      <c r="C165" s="56" t="s">
        <v>326</v>
      </c>
      <c r="D165" s="56">
        <v>34</v>
      </c>
      <c r="E165" s="56">
        <v>81101706</v>
      </c>
      <c r="F165" s="55" t="s">
        <v>362</v>
      </c>
      <c r="G165" s="56">
        <v>4</v>
      </c>
      <c r="H165" s="47">
        <v>9</v>
      </c>
      <c r="I165" s="48" t="s">
        <v>44</v>
      </c>
      <c r="J165" s="79">
        <v>25000000</v>
      </c>
      <c r="K165" s="79">
        <v>25000000</v>
      </c>
      <c r="L165" s="48" t="s">
        <v>36</v>
      </c>
      <c r="M165" s="47" t="s">
        <v>136</v>
      </c>
      <c r="N165" s="55" t="s">
        <v>336</v>
      </c>
    </row>
    <row r="166" spans="2:14" s="80" customFormat="1" ht="45" x14ac:dyDescent="0.25">
      <c r="B166" s="55" t="s">
        <v>377</v>
      </c>
      <c r="C166" s="56" t="s">
        <v>326</v>
      </c>
      <c r="D166" s="56">
        <v>35</v>
      </c>
      <c r="E166" s="56">
        <v>81101706</v>
      </c>
      <c r="F166" s="55" t="s">
        <v>363</v>
      </c>
      <c r="G166" s="56">
        <v>4</v>
      </c>
      <c r="H166" s="47">
        <v>9</v>
      </c>
      <c r="I166" s="48" t="s">
        <v>44</v>
      </c>
      <c r="J166" s="79">
        <v>20000000</v>
      </c>
      <c r="K166" s="79">
        <v>20000000</v>
      </c>
      <c r="L166" s="48" t="s">
        <v>36</v>
      </c>
      <c r="M166" s="47" t="s">
        <v>136</v>
      </c>
      <c r="N166" s="55" t="s">
        <v>336</v>
      </c>
    </row>
    <row r="167" spans="2:14" s="80" customFormat="1" ht="45" x14ac:dyDescent="0.25">
      <c r="B167" s="55" t="s">
        <v>377</v>
      </c>
      <c r="C167" s="56" t="s">
        <v>326</v>
      </c>
      <c r="D167" s="56">
        <v>36</v>
      </c>
      <c r="E167" s="56">
        <v>81101706</v>
      </c>
      <c r="F167" s="55" t="s">
        <v>364</v>
      </c>
      <c r="G167" s="56">
        <v>4</v>
      </c>
      <c r="H167" s="47">
        <v>9</v>
      </c>
      <c r="I167" s="48" t="s">
        <v>44</v>
      </c>
      <c r="J167" s="79">
        <v>7000000</v>
      </c>
      <c r="K167" s="79">
        <v>7000000</v>
      </c>
      <c r="L167" s="48" t="s">
        <v>36</v>
      </c>
      <c r="M167" s="47" t="s">
        <v>136</v>
      </c>
      <c r="N167" s="55" t="s">
        <v>336</v>
      </c>
    </row>
    <row r="168" spans="2:14" s="80" customFormat="1" ht="45" x14ac:dyDescent="0.25">
      <c r="B168" s="55" t="s">
        <v>377</v>
      </c>
      <c r="C168" s="56" t="s">
        <v>326</v>
      </c>
      <c r="D168" s="56">
        <v>37</v>
      </c>
      <c r="E168" s="56">
        <v>81101706</v>
      </c>
      <c r="F168" s="55" t="s">
        <v>365</v>
      </c>
      <c r="G168" s="56">
        <v>4</v>
      </c>
      <c r="H168" s="47">
        <v>9</v>
      </c>
      <c r="I168" s="48" t="s">
        <v>44</v>
      </c>
      <c r="J168" s="79">
        <v>30000000</v>
      </c>
      <c r="K168" s="79">
        <v>30000000</v>
      </c>
      <c r="L168" s="48" t="s">
        <v>36</v>
      </c>
      <c r="M168" s="47" t="s">
        <v>136</v>
      </c>
      <c r="N168" s="55" t="s">
        <v>336</v>
      </c>
    </row>
    <row r="169" spans="2:14" s="80" customFormat="1" ht="45" x14ac:dyDescent="0.25">
      <c r="B169" s="55" t="s">
        <v>377</v>
      </c>
      <c r="C169" s="56" t="s">
        <v>326</v>
      </c>
      <c r="D169" s="56">
        <v>38</v>
      </c>
      <c r="E169" s="56">
        <v>81101706</v>
      </c>
      <c r="F169" s="55" t="s">
        <v>366</v>
      </c>
      <c r="G169" s="56">
        <v>4</v>
      </c>
      <c r="H169" s="47">
        <v>9</v>
      </c>
      <c r="I169" s="48" t="s">
        <v>44</v>
      </c>
      <c r="J169" s="79">
        <v>300000000</v>
      </c>
      <c r="K169" s="79">
        <v>300000000</v>
      </c>
      <c r="L169" s="48" t="s">
        <v>36</v>
      </c>
      <c r="M169" s="47" t="s">
        <v>136</v>
      </c>
      <c r="N169" s="55" t="s">
        <v>336</v>
      </c>
    </row>
    <row r="170" spans="2:14" s="80" customFormat="1" ht="45" x14ac:dyDescent="0.25">
      <c r="B170" s="55" t="s">
        <v>377</v>
      </c>
      <c r="C170" s="56" t="s">
        <v>326</v>
      </c>
      <c r="D170" s="56">
        <v>39</v>
      </c>
      <c r="E170" s="56">
        <v>81101706</v>
      </c>
      <c r="F170" s="55" t="s">
        <v>367</v>
      </c>
      <c r="G170" s="56">
        <v>4</v>
      </c>
      <c r="H170" s="47">
        <v>9</v>
      </c>
      <c r="I170" s="48" t="s">
        <v>44</v>
      </c>
      <c r="J170" s="79">
        <v>9000000</v>
      </c>
      <c r="K170" s="79">
        <v>9000000</v>
      </c>
      <c r="L170" s="48" t="s">
        <v>36</v>
      </c>
      <c r="M170" s="47" t="s">
        <v>136</v>
      </c>
      <c r="N170" s="55" t="s">
        <v>336</v>
      </c>
    </row>
    <row r="171" spans="2:14" s="80" customFormat="1" ht="45" x14ac:dyDescent="0.25">
      <c r="B171" s="55" t="s">
        <v>377</v>
      </c>
      <c r="C171" s="56" t="s">
        <v>326</v>
      </c>
      <c r="D171" s="56">
        <v>40</v>
      </c>
      <c r="E171" s="56">
        <v>81101706</v>
      </c>
      <c r="F171" s="55" t="s">
        <v>368</v>
      </c>
      <c r="G171" s="56">
        <v>4</v>
      </c>
      <c r="H171" s="47">
        <v>9</v>
      </c>
      <c r="I171" s="48" t="s">
        <v>44</v>
      </c>
      <c r="J171" s="79">
        <v>35000000</v>
      </c>
      <c r="K171" s="79">
        <v>35000000</v>
      </c>
      <c r="L171" s="48" t="s">
        <v>36</v>
      </c>
      <c r="M171" s="47" t="s">
        <v>136</v>
      </c>
      <c r="N171" s="55" t="s">
        <v>336</v>
      </c>
    </row>
    <row r="172" spans="2:14" s="80" customFormat="1" ht="45" x14ac:dyDescent="0.25">
      <c r="B172" s="55" t="s">
        <v>377</v>
      </c>
      <c r="C172" s="56" t="s">
        <v>326</v>
      </c>
      <c r="D172" s="56">
        <v>41</v>
      </c>
      <c r="E172" s="56">
        <v>81101706</v>
      </c>
      <c r="F172" s="55" t="s">
        <v>369</v>
      </c>
      <c r="G172" s="56">
        <v>5</v>
      </c>
      <c r="H172" s="47">
        <v>8</v>
      </c>
      <c r="I172" s="48" t="s">
        <v>44</v>
      </c>
      <c r="J172" s="79">
        <v>4000000</v>
      </c>
      <c r="K172" s="79">
        <v>4000000</v>
      </c>
      <c r="L172" s="48" t="s">
        <v>36</v>
      </c>
      <c r="M172" s="47" t="s">
        <v>136</v>
      </c>
      <c r="N172" s="55" t="s">
        <v>336</v>
      </c>
    </row>
    <row r="173" spans="2:14" s="80" customFormat="1" ht="45" x14ac:dyDescent="0.25">
      <c r="B173" s="55" t="s">
        <v>377</v>
      </c>
      <c r="C173" s="56" t="s">
        <v>326</v>
      </c>
      <c r="D173" s="56">
        <v>42</v>
      </c>
      <c r="E173" s="56">
        <v>81101706</v>
      </c>
      <c r="F173" s="55" t="s">
        <v>370</v>
      </c>
      <c r="G173" s="56">
        <v>5</v>
      </c>
      <c r="H173" s="47">
        <v>8</v>
      </c>
      <c r="I173" s="48" t="s">
        <v>44</v>
      </c>
      <c r="J173" s="79">
        <v>9000000</v>
      </c>
      <c r="K173" s="79">
        <v>9000000</v>
      </c>
      <c r="L173" s="48" t="s">
        <v>36</v>
      </c>
      <c r="M173" s="47" t="s">
        <v>136</v>
      </c>
      <c r="N173" s="55" t="s">
        <v>336</v>
      </c>
    </row>
    <row r="174" spans="2:14" s="80" customFormat="1" ht="45" x14ac:dyDescent="0.25">
      <c r="B174" s="55" t="s">
        <v>377</v>
      </c>
      <c r="C174" s="56" t="s">
        <v>326</v>
      </c>
      <c r="D174" s="56">
        <v>43</v>
      </c>
      <c r="E174" s="56">
        <v>81101706</v>
      </c>
      <c r="F174" s="55" t="s">
        <v>371</v>
      </c>
      <c r="G174" s="56">
        <v>5</v>
      </c>
      <c r="H174" s="47">
        <v>8</v>
      </c>
      <c r="I174" s="48" t="s">
        <v>44</v>
      </c>
      <c r="J174" s="79">
        <v>5000000</v>
      </c>
      <c r="K174" s="79">
        <v>5000000</v>
      </c>
      <c r="L174" s="48" t="s">
        <v>36</v>
      </c>
      <c r="M174" s="47" t="s">
        <v>136</v>
      </c>
      <c r="N174" s="55" t="s">
        <v>336</v>
      </c>
    </row>
    <row r="175" spans="2:14" s="80" customFormat="1" ht="45" x14ac:dyDescent="0.25">
      <c r="B175" s="55" t="s">
        <v>377</v>
      </c>
      <c r="C175" s="56" t="s">
        <v>326</v>
      </c>
      <c r="D175" s="56">
        <v>44</v>
      </c>
      <c r="E175" s="56">
        <v>81101706</v>
      </c>
      <c r="F175" s="55" t="s">
        <v>372</v>
      </c>
      <c r="G175" s="56">
        <v>5</v>
      </c>
      <c r="H175" s="47">
        <v>8</v>
      </c>
      <c r="I175" s="48" t="s">
        <v>44</v>
      </c>
      <c r="J175" s="79">
        <v>10000000</v>
      </c>
      <c r="K175" s="79">
        <v>10000000</v>
      </c>
      <c r="L175" s="48" t="s">
        <v>36</v>
      </c>
      <c r="M175" s="47" t="s">
        <v>136</v>
      </c>
      <c r="N175" s="55" t="s">
        <v>336</v>
      </c>
    </row>
    <row r="176" spans="2:14" s="80" customFormat="1" ht="45" x14ac:dyDescent="0.25">
      <c r="B176" s="55" t="s">
        <v>377</v>
      </c>
      <c r="C176" s="56" t="s">
        <v>326</v>
      </c>
      <c r="D176" s="56">
        <v>45</v>
      </c>
      <c r="E176" s="56">
        <v>81101706</v>
      </c>
      <c r="F176" s="55" t="s">
        <v>373</v>
      </c>
      <c r="G176" s="56">
        <v>6</v>
      </c>
      <c r="H176" s="47">
        <v>7</v>
      </c>
      <c r="I176" s="48" t="s">
        <v>44</v>
      </c>
      <c r="J176" s="79">
        <v>20000000</v>
      </c>
      <c r="K176" s="79">
        <v>20000000</v>
      </c>
      <c r="L176" s="48" t="s">
        <v>36</v>
      </c>
      <c r="M176" s="47" t="s">
        <v>136</v>
      </c>
      <c r="N176" s="55" t="s">
        <v>336</v>
      </c>
    </row>
    <row r="177" spans="2:170" s="80" customFormat="1" ht="45" x14ac:dyDescent="0.25">
      <c r="B177" s="55" t="s">
        <v>377</v>
      </c>
      <c r="C177" s="56" t="s">
        <v>326</v>
      </c>
      <c r="D177" s="56">
        <v>46</v>
      </c>
      <c r="E177" s="56">
        <v>81101706</v>
      </c>
      <c r="F177" s="55" t="s">
        <v>374</v>
      </c>
      <c r="G177" s="56">
        <v>6</v>
      </c>
      <c r="H177" s="47">
        <v>7</v>
      </c>
      <c r="I177" s="48" t="s">
        <v>44</v>
      </c>
      <c r="J177" s="79">
        <v>45000000</v>
      </c>
      <c r="K177" s="79">
        <v>45000000</v>
      </c>
      <c r="L177" s="48" t="s">
        <v>36</v>
      </c>
      <c r="M177" s="47" t="s">
        <v>136</v>
      </c>
      <c r="N177" s="55" t="s">
        <v>336</v>
      </c>
    </row>
    <row r="178" spans="2:170" s="80" customFormat="1" ht="45" x14ac:dyDescent="0.25">
      <c r="B178" s="55" t="s">
        <v>377</v>
      </c>
      <c r="C178" s="56" t="s">
        <v>326</v>
      </c>
      <c r="D178" s="56">
        <v>47</v>
      </c>
      <c r="E178" s="56">
        <v>81101706</v>
      </c>
      <c r="F178" s="55" t="s">
        <v>375</v>
      </c>
      <c r="G178" s="56">
        <v>6</v>
      </c>
      <c r="H178" s="47">
        <v>7</v>
      </c>
      <c r="I178" s="48" t="s">
        <v>44</v>
      </c>
      <c r="J178" s="79">
        <v>80000000</v>
      </c>
      <c r="K178" s="79">
        <v>80000000</v>
      </c>
      <c r="L178" s="48" t="s">
        <v>36</v>
      </c>
      <c r="M178" s="47" t="s">
        <v>136</v>
      </c>
      <c r="N178" s="55" t="s">
        <v>336</v>
      </c>
    </row>
    <row r="179" spans="2:170" s="80" customFormat="1" ht="45" x14ac:dyDescent="0.25">
      <c r="B179" s="55" t="s">
        <v>377</v>
      </c>
      <c r="C179" s="56" t="s">
        <v>326</v>
      </c>
      <c r="D179" s="56">
        <v>48</v>
      </c>
      <c r="E179" s="56">
        <v>81101706</v>
      </c>
      <c r="F179" s="55" t="s">
        <v>376</v>
      </c>
      <c r="G179" s="56">
        <v>6</v>
      </c>
      <c r="H179" s="47">
        <v>7</v>
      </c>
      <c r="I179" s="48" t="s">
        <v>44</v>
      </c>
      <c r="J179" s="79">
        <v>120000000</v>
      </c>
      <c r="K179" s="79">
        <v>120000000</v>
      </c>
      <c r="L179" s="48" t="s">
        <v>36</v>
      </c>
      <c r="M179" s="47" t="s">
        <v>136</v>
      </c>
      <c r="N179" s="55" t="s">
        <v>336</v>
      </c>
    </row>
    <row r="180" spans="2:170" s="10" customFormat="1" ht="45" x14ac:dyDescent="0.25">
      <c r="B180" s="40" t="s">
        <v>238</v>
      </c>
      <c r="C180" s="41" t="s">
        <v>239</v>
      </c>
      <c r="D180" s="41">
        <v>1</v>
      </c>
      <c r="E180" s="48">
        <v>76121500</v>
      </c>
      <c r="F180" s="50" t="s">
        <v>240</v>
      </c>
      <c r="G180" s="47">
        <v>11</v>
      </c>
      <c r="H180" s="47">
        <v>11</v>
      </c>
      <c r="I180" s="48" t="s">
        <v>383</v>
      </c>
      <c r="J180" s="49">
        <v>94421234.407499999</v>
      </c>
      <c r="K180" s="49">
        <v>8583748.5824999996</v>
      </c>
      <c r="L180" s="47" t="s">
        <v>241</v>
      </c>
      <c r="M180" s="47" t="s">
        <v>125</v>
      </c>
      <c r="N180" s="50" t="s">
        <v>242</v>
      </c>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c r="DF180" s="16"/>
      <c r="DG180" s="16"/>
      <c r="DH180" s="16"/>
      <c r="DI180" s="16"/>
      <c r="DJ180" s="16"/>
      <c r="DK180" s="16"/>
      <c r="DL180" s="16"/>
      <c r="DM180" s="16"/>
      <c r="DN180" s="16"/>
      <c r="DO180" s="16"/>
      <c r="DP180" s="16"/>
      <c r="DQ180" s="16"/>
      <c r="DR180" s="16"/>
      <c r="DS180" s="16"/>
      <c r="DT180" s="16"/>
      <c r="DU180" s="16"/>
      <c r="DV180" s="16"/>
      <c r="DW180" s="16"/>
      <c r="DX180" s="16"/>
      <c r="DY180" s="16"/>
      <c r="DZ180" s="16"/>
      <c r="EA180" s="16"/>
      <c r="EB180" s="16"/>
      <c r="EC180" s="16"/>
      <c r="ED180" s="16"/>
      <c r="EE180" s="16"/>
      <c r="EF180" s="16"/>
      <c r="EG180" s="16"/>
      <c r="EH180" s="16"/>
      <c r="EI180" s="16"/>
      <c r="EJ180" s="16"/>
      <c r="EK180" s="16"/>
      <c r="EL180" s="16"/>
      <c r="EM180" s="16"/>
      <c r="EN180" s="16"/>
      <c r="EO180" s="16"/>
      <c r="EP180" s="16"/>
      <c r="EQ180" s="16"/>
      <c r="ER180" s="16"/>
      <c r="ES180" s="16"/>
      <c r="ET180" s="16"/>
      <c r="EU180" s="16"/>
      <c r="EV180" s="16"/>
      <c r="EW180" s="16"/>
      <c r="EX180" s="16"/>
      <c r="EY180" s="16"/>
      <c r="EZ180" s="16"/>
      <c r="FA180" s="16"/>
      <c r="FB180" s="16"/>
      <c r="FC180" s="16"/>
      <c r="FD180" s="16"/>
      <c r="FE180" s="16"/>
      <c r="FF180" s="16"/>
      <c r="FG180" s="16"/>
      <c r="FH180" s="16"/>
      <c r="FI180" s="16"/>
      <c r="FJ180" s="16"/>
      <c r="FK180" s="16"/>
      <c r="FL180" s="16"/>
      <c r="FM180" s="16"/>
      <c r="FN180" s="16"/>
    </row>
    <row r="181" spans="2:170" s="10" customFormat="1" ht="45" x14ac:dyDescent="0.25">
      <c r="B181" s="40" t="s">
        <v>238</v>
      </c>
      <c r="C181" s="41" t="s">
        <v>239</v>
      </c>
      <c r="D181" s="41">
        <v>2</v>
      </c>
      <c r="E181" s="48">
        <v>70141605</v>
      </c>
      <c r="F181" s="50" t="s">
        <v>243</v>
      </c>
      <c r="G181" s="47">
        <v>1</v>
      </c>
      <c r="H181" s="47">
        <v>11</v>
      </c>
      <c r="I181" s="48" t="s">
        <v>380</v>
      </c>
      <c r="J181" s="49">
        <v>13200000</v>
      </c>
      <c r="K181" s="49">
        <v>13200000</v>
      </c>
      <c r="L181" s="48" t="s">
        <v>36</v>
      </c>
      <c r="M181" s="47" t="s">
        <v>136</v>
      </c>
      <c r="N181" s="50" t="s">
        <v>242</v>
      </c>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c r="DF181" s="16"/>
      <c r="DG181" s="16"/>
      <c r="DH181" s="16"/>
      <c r="DI181" s="16"/>
      <c r="DJ181" s="16"/>
      <c r="DK181" s="16"/>
      <c r="DL181" s="16"/>
      <c r="DM181" s="16"/>
      <c r="DN181" s="16"/>
      <c r="DO181" s="16"/>
      <c r="DP181" s="16"/>
      <c r="DQ181" s="16"/>
      <c r="DR181" s="16"/>
      <c r="DS181" s="16"/>
      <c r="DT181" s="16"/>
      <c r="DU181" s="16"/>
      <c r="DV181" s="16"/>
      <c r="DW181" s="16"/>
      <c r="DX181" s="16"/>
      <c r="DY181" s="16"/>
      <c r="DZ181" s="16"/>
      <c r="EA181" s="16"/>
      <c r="EB181" s="16"/>
      <c r="EC181" s="16"/>
      <c r="ED181" s="16"/>
      <c r="EE181" s="16"/>
      <c r="EF181" s="16"/>
      <c r="EG181" s="16"/>
      <c r="EH181" s="16"/>
      <c r="EI181" s="16"/>
      <c r="EJ181" s="16"/>
      <c r="EK181" s="16"/>
      <c r="EL181" s="16"/>
      <c r="EM181" s="16"/>
      <c r="EN181" s="16"/>
      <c r="EO181" s="16"/>
      <c r="EP181" s="16"/>
      <c r="EQ181" s="16"/>
      <c r="ER181" s="16"/>
      <c r="ES181" s="16"/>
      <c r="ET181" s="16"/>
      <c r="EU181" s="16"/>
      <c r="EV181" s="16"/>
      <c r="EW181" s="16"/>
      <c r="EX181" s="16"/>
      <c r="EY181" s="16"/>
      <c r="EZ181" s="16"/>
      <c r="FA181" s="16"/>
      <c r="FB181" s="16"/>
      <c r="FC181" s="16"/>
      <c r="FD181" s="16"/>
      <c r="FE181" s="16"/>
      <c r="FF181" s="16"/>
      <c r="FG181" s="16"/>
      <c r="FH181" s="16"/>
      <c r="FI181" s="16"/>
      <c r="FJ181" s="16"/>
      <c r="FK181" s="16"/>
      <c r="FL181" s="16"/>
      <c r="FM181" s="16"/>
      <c r="FN181" s="16"/>
    </row>
    <row r="182" spans="2:170" s="10" customFormat="1" ht="45" x14ac:dyDescent="0.25">
      <c r="B182" s="40" t="s">
        <v>238</v>
      </c>
      <c r="C182" s="41" t="s">
        <v>239</v>
      </c>
      <c r="D182" s="41">
        <v>3</v>
      </c>
      <c r="E182" s="48">
        <v>70111503</v>
      </c>
      <c r="F182" s="50" t="s">
        <v>244</v>
      </c>
      <c r="G182" s="47">
        <v>5</v>
      </c>
      <c r="H182" s="47">
        <v>6</v>
      </c>
      <c r="I182" s="48" t="s">
        <v>380</v>
      </c>
      <c r="J182" s="49">
        <v>12000000</v>
      </c>
      <c r="K182" s="49">
        <v>12000000</v>
      </c>
      <c r="L182" s="48" t="s">
        <v>36</v>
      </c>
      <c r="M182" s="47" t="s">
        <v>136</v>
      </c>
      <c r="N182" s="50" t="s">
        <v>242</v>
      </c>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c r="DF182" s="16"/>
      <c r="DG182" s="16"/>
      <c r="DH182" s="16"/>
      <c r="DI182" s="16"/>
      <c r="DJ182" s="16"/>
      <c r="DK182" s="16"/>
      <c r="DL182" s="16"/>
      <c r="DM182" s="16"/>
      <c r="DN182" s="16"/>
      <c r="DO182" s="16"/>
      <c r="DP182" s="16"/>
      <c r="DQ182" s="16"/>
      <c r="DR182" s="16"/>
      <c r="DS182" s="16"/>
      <c r="DT182" s="16"/>
      <c r="DU182" s="16"/>
      <c r="DV182" s="16"/>
      <c r="DW182" s="16"/>
      <c r="DX182" s="16"/>
      <c r="DY182" s="16"/>
      <c r="DZ182" s="16"/>
      <c r="EA182" s="16"/>
      <c r="EB182" s="16"/>
      <c r="EC182" s="16"/>
      <c r="ED182" s="16"/>
      <c r="EE182" s="16"/>
      <c r="EF182" s="16"/>
      <c r="EG182" s="16"/>
      <c r="EH182" s="16"/>
      <c r="EI182" s="16"/>
      <c r="EJ182" s="16"/>
      <c r="EK182" s="16"/>
      <c r="EL182" s="16"/>
      <c r="EM182" s="16"/>
      <c r="EN182" s="16"/>
      <c r="EO182" s="16"/>
      <c r="EP182" s="16"/>
      <c r="EQ182" s="16"/>
      <c r="ER182" s="16"/>
      <c r="ES182" s="16"/>
      <c r="ET182" s="16"/>
      <c r="EU182" s="16"/>
      <c r="EV182" s="16"/>
      <c r="EW182" s="16"/>
      <c r="EX182" s="16"/>
      <c r="EY182" s="16"/>
      <c r="EZ182" s="16"/>
      <c r="FA182" s="16"/>
      <c r="FB182" s="16"/>
      <c r="FC182" s="16"/>
      <c r="FD182" s="16"/>
      <c r="FE182" s="16"/>
      <c r="FF182" s="16"/>
      <c r="FG182" s="16"/>
      <c r="FH182" s="16"/>
      <c r="FI182" s="16"/>
      <c r="FJ182" s="16"/>
      <c r="FK182" s="16"/>
      <c r="FL182" s="16"/>
      <c r="FM182" s="16"/>
      <c r="FN182" s="16"/>
    </row>
    <row r="183" spans="2:170" s="10" customFormat="1" ht="45" x14ac:dyDescent="0.25">
      <c r="B183" s="40" t="s">
        <v>238</v>
      </c>
      <c r="C183" s="41" t="s">
        <v>239</v>
      </c>
      <c r="D183" s="41">
        <v>4</v>
      </c>
      <c r="E183" s="48">
        <v>77101505</v>
      </c>
      <c r="F183" s="50" t="s">
        <v>245</v>
      </c>
      <c r="G183" s="47">
        <v>4</v>
      </c>
      <c r="H183" s="47">
        <v>7</v>
      </c>
      <c r="I183" s="48" t="s">
        <v>380</v>
      </c>
      <c r="J183" s="49">
        <v>4900000</v>
      </c>
      <c r="K183" s="49">
        <v>4900000</v>
      </c>
      <c r="L183" s="48" t="s">
        <v>36</v>
      </c>
      <c r="M183" s="47" t="s">
        <v>136</v>
      </c>
      <c r="N183" s="50" t="s">
        <v>242</v>
      </c>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c r="DF183" s="16"/>
      <c r="DG183" s="16"/>
      <c r="DH183" s="16"/>
      <c r="DI183" s="16"/>
      <c r="DJ183" s="16"/>
      <c r="DK183" s="16"/>
      <c r="DL183" s="16"/>
      <c r="DM183" s="16"/>
      <c r="DN183" s="16"/>
      <c r="DO183" s="16"/>
      <c r="DP183" s="16"/>
      <c r="DQ183" s="16"/>
      <c r="DR183" s="16"/>
      <c r="DS183" s="16"/>
      <c r="DT183" s="16"/>
      <c r="DU183" s="16"/>
      <c r="DV183" s="16"/>
      <c r="DW183" s="16"/>
      <c r="DX183" s="16"/>
      <c r="DY183" s="16"/>
      <c r="DZ183" s="16"/>
      <c r="EA183" s="16"/>
      <c r="EB183" s="16"/>
      <c r="EC183" s="16"/>
      <c r="ED183" s="16"/>
      <c r="EE183" s="16"/>
      <c r="EF183" s="16"/>
      <c r="EG183" s="16"/>
      <c r="EH183" s="16"/>
      <c r="EI183" s="16"/>
      <c r="EJ183" s="16"/>
      <c r="EK183" s="16"/>
      <c r="EL183" s="16"/>
      <c r="EM183" s="16"/>
      <c r="EN183" s="16"/>
      <c r="EO183" s="16"/>
      <c r="EP183" s="16"/>
      <c r="EQ183" s="16"/>
      <c r="ER183" s="16"/>
      <c r="ES183" s="16"/>
      <c r="ET183" s="16"/>
      <c r="EU183" s="16"/>
      <c r="EV183" s="16"/>
      <c r="EW183" s="16"/>
      <c r="EX183" s="16"/>
      <c r="EY183" s="16"/>
      <c r="EZ183" s="16"/>
      <c r="FA183" s="16"/>
      <c r="FB183" s="16"/>
      <c r="FC183" s="16"/>
      <c r="FD183" s="16"/>
      <c r="FE183" s="16"/>
      <c r="FF183" s="16"/>
      <c r="FG183" s="16"/>
      <c r="FH183" s="16"/>
      <c r="FI183" s="16"/>
      <c r="FJ183" s="16"/>
      <c r="FK183" s="16"/>
      <c r="FL183" s="16"/>
      <c r="FM183" s="16"/>
      <c r="FN183" s="16"/>
    </row>
    <row r="184" spans="2:170" s="10" customFormat="1" ht="45" x14ac:dyDescent="0.25">
      <c r="B184" s="40" t="s">
        <v>238</v>
      </c>
      <c r="C184" s="41" t="s">
        <v>239</v>
      </c>
      <c r="D184" s="41">
        <v>5</v>
      </c>
      <c r="E184" s="48" t="s">
        <v>246</v>
      </c>
      <c r="F184" s="50" t="s">
        <v>247</v>
      </c>
      <c r="G184" s="47">
        <v>4</v>
      </c>
      <c r="H184" s="47">
        <v>8</v>
      </c>
      <c r="I184" s="48" t="s">
        <v>380</v>
      </c>
      <c r="J184" s="49">
        <v>10300000</v>
      </c>
      <c r="K184" s="49">
        <v>10300000</v>
      </c>
      <c r="L184" s="48" t="s">
        <v>36</v>
      </c>
      <c r="M184" s="47" t="s">
        <v>136</v>
      </c>
      <c r="N184" s="50" t="s">
        <v>242</v>
      </c>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c r="DF184" s="16"/>
      <c r="DG184" s="16"/>
      <c r="DH184" s="16"/>
      <c r="DI184" s="16"/>
      <c r="DJ184" s="16"/>
      <c r="DK184" s="16"/>
      <c r="DL184" s="16"/>
      <c r="DM184" s="16"/>
      <c r="DN184" s="16"/>
      <c r="DO184" s="16"/>
      <c r="DP184" s="16"/>
      <c r="DQ184" s="16"/>
      <c r="DR184" s="16"/>
      <c r="DS184" s="16"/>
      <c r="DT184" s="16"/>
      <c r="DU184" s="16"/>
      <c r="DV184" s="16"/>
      <c r="DW184" s="16"/>
      <c r="DX184" s="16"/>
      <c r="DY184" s="16"/>
      <c r="DZ184" s="16"/>
      <c r="EA184" s="16"/>
      <c r="EB184" s="16"/>
      <c r="EC184" s="16"/>
      <c r="ED184" s="16"/>
      <c r="EE184" s="16"/>
      <c r="EF184" s="16"/>
      <c r="EG184" s="16"/>
      <c r="EH184" s="16"/>
      <c r="EI184" s="16"/>
      <c r="EJ184" s="16"/>
      <c r="EK184" s="16"/>
      <c r="EL184" s="16"/>
      <c r="EM184" s="16"/>
      <c r="EN184" s="16"/>
      <c r="EO184" s="16"/>
      <c r="EP184" s="16"/>
      <c r="EQ184" s="16"/>
      <c r="ER184" s="16"/>
      <c r="ES184" s="16"/>
      <c r="ET184" s="16"/>
      <c r="EU184" s="16"/>
      <c r="EV184" s="16"/>
      <c r="EW184" s="16"/>
      <c r="EX184" s="16"/>
      <c r="EY184" s="16"/>
      <c r="EZ184" s="16"/>
      <c r="FA184" s="16"/>
      <c r="FB184" s="16"/>
      <c r="FC184" s="16"/>
      <c r="FD184" s="16"/>
      <c r="FE184" s="16"/>
      <c r="FF184" s="16"/>
      <c r="FG184" s="16"/>
      <c r="FH184" s="16"/>
      <c r="FI184" s="16"/>
      <c r="FJ184" s="16"/>
      <c r="FK184" s="16"/>
      <c r="FL184" s="16"/>
      <c r="FM184" s="16"/>
      <c r="FN184" s="16"/>
    </row>
    <row r="185" spans="2:170" s="10" customFormat="1" ht="165" x14ac:dyDescent="0.25">
      <c r="B185" s="40" t="s">
        <v>238</v>
      </c>
      <c r="C185" s="41" t="s">
        <v>239</v>
      </c>
      <c r="D185" s="41">
        <v>6</v>
      </c>
      <c r="E185" s="67" t="s">
        <v>248</v>
      </c>
      <c r="F185" s="50" t="s">
        <v>249</v>
      </c>
      <c r="G185" s="47">
        <v>5</v>
      </c>
      <c r="H185" s="47">
        <v>7</v>
      </c>
      <c r="I185" s="48" t="s">
        <v>380</v>
      </c>
      <c r="J185" s="49">
        <v>10000000</v>
      </c>
      <c r="K185" s="49">
        <v>10000000</v>
      </c>
      <c r="L185" s="48" t="s">
        <v>36</v>
      </c>
      <c r="M185" s="47" t="s">
        <v>136</v>
      </c>
      <c r="N185" s="50" t="s">
        <v>242</v>
      </c>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row>
    <row r="186" spans="2:170" s="10" customFormat="1" ht="60" x14ac:dyDescent="0.25">
      <c r="B186" s="40" t="s">
        <v>238</v>
      </c>
      <c r="C186" s="44" t="s">
        <v>239</v>
      </c>
      <c r="D186" s="41">
        <v>7</v>
      </c>
      <c r="E186" s="48" t="s">
        <v>250</v>
      </c>
      <c r="F186" s="50" t="s">
        <v>251</v>
      </c>
      <c r="G186" s="47">
        <v>2</v>
      </c>
      <c r="H186" s="47">
        <v>2</v>
      </c>
      <c r="I186" s="48" t="s">
        <v>378</v>
      </c>
      <c r="J186" s="49">
        <v>25000000</v>
      </c>
      <c r="K186" s="49">
        <v>25000000</v>
      </c>
      <c r="L186" s="48" t="s">
        <v>36</v>
      </c>
      <c r="M186" s="47" t="s">
        <v>136</v>
      </c>
      <c r="N186" s="50" t="s">
        <v>252</v>
      </c>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row>
    <row r="187" spans="2:170" s="10" customFormat="1" ht="45" x14ac:dyDescent="0.25">
      <c r="B187" s="40" t="s">
        <v>238</v>
      </c>
      <c r="C187" s="44" t="s">
        <v>239</v>
      </c>
      <c r="D187" s="41">
        <v>8</v>
      </c>
      <c r="E187" s="48" t="s">
        <v>253</v>
      </c>
      <c r="F187" s="50" t="s">
        <v>254</v>
      </c>
      <c r="G187" s="47">
        <v>5</v>
      </c>
      <c r="H187" s="47">
        <v>5</v>
      </c>
      <c r="I187" s="48" t="s">
        <v>379</v>
      </c>
      <c r="J187" s="49">
        <v>150000000</v>
      </c>
      <c r="K187" s="49">
        <v>150000000</v>
      </c>
      <c r="L187" s="48" t="s">
        <v>36</v>
      </c>
      <c r="M187" s="47" t="s">
        <v>136</v>
      </c>
      <c r="N187" s="50" t="s">
        <v>252</v>
      </c>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c r="DF187" s="16"/>
      <c r="DG187" s="16"/>
      <c r="DH187" s="16"/>
      <c r="DI187" s="16"/>
      <c r="DJ187" s="16"/>
      <c r="DK187" s="16"/>
      <c r="DL187" s="16"/>
      <c r="DM187" s="16"/>
      <c r="DN187" s="16"/>
      <c r="DO187" s="16"/>
      <c r="DP187" s="16"/>
      <c r="DQ187" s="16"/>
      <c r="DR187" s="16"/>
      <c r="DS187" s="16"/>
      <c r="DT187" s="16"/>
      <c r="DU187" s="16"/>
      <c r="DV187" s="16"/>
      <c r="DW187" s="16"/>
      <c r="DX187" s="16"/>
      <c r="DY187" s="16"/>
      <c r="DZ187" s="16"/>
      <c r="EA187" s="16"/>
      <c r="EB187" s="16"/>
      <c r="EC187" s="16"/>
      <c r="ED187" s="16"/>
      <c r="EE187" s="16"/>
      <c r="EF187" s="16"/>
      <c r="EG187" s="16"/>
      <c r="EH187" s="16"/>
      <c r="EI187" s="16"/>
      <c r="EJ187" s="16"/>
      <c r="EK187" s="16"/>
      <c r="EL187" s="16"/>
      <c r="EM187" s="16"/>
      <c r="EN187" s="16"/>
      <c r="EO187" s="16"/>
      <c r="EP187" s="16"/>
      <c r="EQ187" s="16"/>
      <c r="ER187" s="16"/>
      <c r="ES187" s="16"/>
      <c r="ET187" s="16"/>
      <c r="EU187" s="16"/>
      <c r="EV187" s="16"/>
      <c r="EW187" s="16"/>
      <c r="EX187" s="16"/>
      <c r="EY187" s="16"/>
      <c r="EZ187" s="16"/>
      <c r="FA187" s="16"/>
      <c r="FB187" s="16"/>
      <c r="FC187" s="16"/>
      <c r="FD187" s="16"/>
      <c r="FE187" s="16"/>
      <c r="FF187" s="16"/>
      <c r="FG187" s="16"/>
      <c r="FH187" s="16"/>
      <c r="FI187" s="16"/>
      <c r="FJ187" s="16"/>
      <c r="FK187" s="16"/>
      <c r="FL187" s="16"/>
      <c r="FM187" s="16"/>
      <c r="FN187" s="16"/>
    </row>
    <row r="188" spans="2:170" s="10" customFormat="1" ht="45" x14ac:dyDescent="0.25">
      <c r="B188" s="40" t="s">
        <v>238</v>
      </c>
      <c r="C188" s="44" t="s">
        <v>239</v>
      </c>
      <c r="D188" s="41">
        <v>9</v>
      </c>
      <c r="E188" s="47">
        <v>72103300</v>
      </c>
      <c r="F188" s="50" t="s">
        <v>255</v>
      </c>
      <c r="G188" s="47">
        <v>3</v>
      </c>
      <c r="H188" s="47">
        <v>6</v>
      </c>
      <c r="I188" s="48" t="s">
        <v>379</v>
      </c>
      <c r="J188" s="49">
        <v>1000000000</v>
      </c>
      <c r="K188" s="49">
        <v>1000000000</v>
      </c>
      <c r="L188" s="48" t="s">
        <v>36</v>
      </c>
      <c r="M188" s="47" t="s">
        <v>136</v>
      </c>
      <c r="N188" s="50" t="s">
        <v>252</v>
      </c>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row>
    <row r="189" spans="2:170" s="10" customFormat="1" ht="45" x14ac:dyDescent="0.25">
      <c r="B189" s="40" t="s">
        <v>238</v>
      </c>
      <c r="C189" s="44" t="s">
        <v>239</v>
      </c>
      <c r="D189" s="41">
        <v>10</v>
      </c>
      <c r="E189" s="47">
        <v>72103300</v>
      </c>
      <c r="F189" s="50" t="s">
        <v>256</v>
      </c>
      <c r="G189" s="47">
        <v>3</v>
      </c>
      <c r="H189" s="47">
        <v>5</v>
      </c>
      <c r="I189" s="48" t="s">
        <v>380</v>
      </c>
      <c r="J189" s="49">
        <v>18000000</v>
      </c>
      <c r="K189" s="49">
        <v>18000000</v>
      </c>
      <c r="L189" s="48" t="s">
        <v>36</v>
      </c>
      <c r="M189" s="47" t="s">
        <v>136</v>
      </c>
      <c r="N189" s="50" t="s">
        <v>252</v>
      </c>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row>
    <row r="190" spans="2:170" s="10" customFormat="1" ht="45" x14ac:dyDescent="0.25">
      <c r="B190" s="40" t="s">
        <v>238</v>
      </c>
      <c r="C190" s="44" t="s">
        <v>239</v>
      </c>
      <c r="D190" s="41">
        <v>11</v>
      </c>
      <c r="E190" s="48" t="s">
        <v>257</v>
      </c>
      <c r="F190" s="50" t="s">
        <v>258</v>
      </c>
      <c r="G190" s="47">
        <v>5</v>
      </c>
      <c r="H190" s="47">
        <v>5</v>
      </c>
      <c r="I190" s="48" t="s">
        <v>382</v>
      </c>
      <c r="J190" s="68">
        <v>70000000</v>
      </c>
      <c r="K190" s="68">
        <v>70000000</v>
      </c>
      <c r="L190" s="48" t="s">
        <v>36</v>
      </c>
      <c r="M190" s="47" t="s">
        <v>136</v>
      </c>
      <c r="N190" s="50" t="s">
        <v>252</v>
      </c>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row>
    <row r="191" spans="2:170" s="10" customFormat="1" ht="45" x14ac:dyDescent="0.25">
      <c r="B191" s="40" t="s">
        <v>238</v>
      </c>
      <c r="C191" s="44" t="s">
        <v>239</v>
      </c>
      <c r="D191" s="41">
        <v>12</v>
      </c>
      <c r="E191" s="47">
        <v>81101700</v>
      </c>
      <c r="F191" s="50" t="s">
        <v>259</v>
      </c>
      <c r="G191" s="47">
        <v>3</v>
      </c>
      <c r="H191" s="47">
        <v>6</v>
      </c>
      <c r="I191" s="48" t="s">
        <v>383</v>
      </c>
      <c r="J191" s="49">
        <v>180000000</v>
      </c>
      <c r="K191" s="49">
        <v>180000000</v>
      </c>
      <c r="L191" s="48" t="s">
        <v>36</v>
      </c>
      <c r="M191" s="47" t="s">
        <v>136</v>
      </c>
      <c r="N191" s="50" t="s">
        <v>252</v>
      </c>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row>
    <row r="192" spans="2:170" s="10" customFormat="1" ht="45" x14ac:dyDescent="0.25">
      <c r="B192" s="40" t="s">
        <v>238</v>
      </c>
      <c r="C192" s="44" t="s">
        <v>239</v>
      </c>
      <c r="D192" s="41">
        <v>13</v>
      </c>
      <c r="E192" s="47">
        <v>72151100</v>
      </c>
      <c r="F192" s="50" t="s">
        <v>260</v>
      </c>
      <c r="G192" s="47">
        <v>3</v>
      </c>
      <c r="H192" s="47">
        <v>6</v>
      </c>
      <c r="I192" s="48" t="s">
        <v>383</v>
      </c>
      <c r="J192" s="49">
        <v>50000000</v>
      </c>
      <c r="K192" s="49">
        <v>50000000</v>
      </c>
      <c r="L192" s="48" t="s">
        <v>36</v>
      </c>
      <c r="M192" s="47" t="s">
        <v>136</v>
      </c>
      <c r="N192" s="50" t="s">
        <v>252</v>
      </c>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row>
    <row r="193" spans="2:170" s="10" customFormat="1" ht="45" x14ac:dyDescent="0.25">
      <c r="B193" s="40" t="s">
        <v>238</v>
      </c>
      <c r="C193" s="44" t="s">
        <v>239</v>
      </c>
      <c r="D193" s="41">
        <v>14</v>
      </c>
      <c r="E193" s="47">
        <v>80161500</v>
      </c>
      <c r="F193" s="50" t="s">
        <v>302</v>
      </c>
      <c r="G193" s="47">
        <v>2</v>
      </c>
      <c r="H193" s="47">
        <v>11</v>
      </c>
      <c r="I193" s="48" t="s">
        <v>44</v>
      </c>
      <c r="J193" s="49">
        <v>31350000</v>
      </c>
      <c r="K193" s="49">
        <v>31350000</v>
      </c>
      <c r="L193" s="48" t="s">
        <v>36</v>
      </c>
      <c r="M193" s="47" t="s">
        <v>136</v>
      </c>
      <c r="N193" s="50" t="s">
        <v>252</v>
      </c>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row>
    <row r="194" spans="2:170" ht="45" x14ac:dyDescent="0.25">
      <c r="B194" s="40" t="s">
        <v>238</v>
      </c>
      <c r="C194" s="44" t="s">
        <v>239</v>
      </c>
      <c r="D194" s="41">
        <v>15</v>
      </c>
      <c r="E194" s="47">
        <v>80161500</v>
      </c>
      <c r="F194" s="50" t="s">
        <v>301</v>
      </c>
      <c r="G194" s="47">
        <v>2</v>
      </c>
      <c r="H194" s="47">
        <v>11</v>
      </c>
      <c r="I194" s="48" t="s">
        <v>44</v>
      </c>
      <c r="J194" s="49">
        <v>61600000</v>
      </c>
      <c r="K194" s="49">
        <v>61600000</v>
      </c>
      <c r="L194" s="47" t="s">
        <v>241</v>
      </c>
      <c r="M194" s="47" t="s">
        <v>125</v>
      </c>
      <c r="N194" s="50" t="s">
        <v>252</v>
      </c>
    </row>
    <row r="195" spans="2:170" ht="60" x14ac:dyDescent="0.25">
      <c r="B195" s="40" t="s">
        <v>238</v>
      </c>
      <c r="C195" s="44" t="s">
        <v>239</v>
      </c>
      <c r="D195" s="41">
        <v>16</v>
      </c>
      <c r="E195" s="47">
        <v>80161500</v>
      </c>
      <c r="F195" s="50" t="s">
        <v>299</v>
      </c>
      <c r="G195" s="47">
        <v>2</v>
      </c>
      <c r="H195" s="47">
        <v>11</v>
      </c>
      <c r="I195" s="48" t="s">
        <v>44</v>
      </c>
      <c r="J195" s="49">
        <v>31350000</v>
      </c>
      <c r="K195" s="49">
        <v>31350000</v>
      </c>
      <c r="L195" s="47" t="s">
        <v>241</v>
      </c>
      <c r="M195" s="47" t="s">
        <v>125</v>
      </c>
      <c r="N195" s="50" t="s">
        <v>252</v>
      </c>
    </row>
    <row r="196" spans="2:170" ht="45" x14ac:dyDescent="0.25">
      <c r="B196" s="40" t="s">
        <v>238</v>
      </c>
      <c r="C196" s="44" t="s">
        <v>239</v>
      </c>
      <c r="D196" s="41">
        <v>17</v>
      </c>
      <c r="E196" s="47">
        <v>72101500</v>
      </c>
      <c r="F196" s="50" t="s">
        <v>300</v>
      </c>
      <c r="G196" s="47">
        <v>3</v>
      </c>
      <c r="H196" s="47">
        <v>10</v>
      </c>
      <c r="I196" s="48" t="s">
        <v>44</v>
      </c>
      <c r="J196" s="49">
        <v>17490000</v>
      </c>
      <c r="K196" s="49">
        <v>17490000</v>
      </c>
      <c r="L196" s="47" t="s">
        <v>241</v>
      </c>
      <c r="M196" s="47" t="s">
        <v>125</v>
      </c>
      <c r="N196" s="50" t="s">
        <v>252</v>
      </c>
    </row>
    <row r="197" spans="2:170" ht="32.25" customHeight="1" x14ac:dyDescent="0.25">
      <c r="B197" s="40" t="s">
        <v>238</v>
      </c>
      <c r="C197" s="44" t="s">
        <v>239</v>
      </c>
      <c r="D197" s="41">
        <v>18</v>
      </c>
      <c r="E197" s="48">
        <v>84131500</v>
      </c>
      <c r="F197" s="50" t="s">
        <v>261</v>
      </c>
      <c r="G197" s="47">
        <v>6</v>
      </c>
      <c r="H197" s="47">
        <v>12</v>
      </c>
      <c r="I197" s="48" t="s">
        <v>379</v>
      </c>
      <c r="J197" s="49">
        <v>200000000</v>
      </c>
      <c r="K197" s="49">
        <v>200000000</v>
      </c>
      <c r="L197" s="48" t="s">
        <v>36</v>
      </c>
      <c r="M197" s="47" t="s">
        <v>136</v>
      </c>
      <c r="N197" s="50" t="s">
        <v>252</v>
      </c>
    </row>
    <row r="198" spans="2:170" ht="15" customHeight="1" x14ac:dyDescent="0.25">
      <c r="B198" s="40" t="s">
        <v>238</v>
      </c>
      <c r="C198" s="44" t="s">
        <v>239</v>
      </c>
      <c r="D198" s="41">
        <v>19</v>
      </c>
      <c r="E198" s="48">
        <v>78181500</v>
      </c>
      <c r="F198" s="50" t="s">
        <v>262</v>
      </c>
      <c r="G198" s="47">
        <v>2</v>
      </c>
      <c r="H198" s="47">
        <v>11</v>
      </c>
      <c r="I198" s="48" t="s">
        <v>380</v>
      </c>
      <c r="J198" s="49">
        <v>15000000</v>
      </c>
      <c r="K198" s="49">
        <v>15000000</v>
      </c>
      <c r="L198" s="48" t="s">
        <v>36</v>
      </c>
      <c r="M198" s="47" t="s">
        <v>136</v>
      </c>
      <c r="N198" s="50" t="s">
        <v>252</v>
      </c>
    </row>
    <row r="199" spans="2:170" ht="45" x14ac:dyDescent="0.25">
      <c r="B199" s="40" t="s">
        <v>238</v>
      </c>
      <c r="C199" s="44" t="s">
        <v>239</v>
      </c>
      <c r="D199" s="41">
        <v>20</v>
      </c>
      <c r="E199" s="48">
        <v>84131503</v>
      </c>
      <c r="F199" s="50" t="s">
        <v>263</v>
      </c>
      <c r="G199" s="47">
        <v>7</v>
      </c>
      <c r="H199" s="47">
        <v>1</v>
      </c>
      <c r="I199" s="48" t="s">
        <v>381</v>
      </c>
      <c r="J199" s="49">
        <v>8000000</v>
      </c>
      <c r="K199" s="49">
        <v>8000000</v>
      </c>
      <c r="L199" s="48" t="s">
        <v>36</v>
      </c>
      <c r="M199" s="47" t="s">
        <v>136</v>
      </c>
      <c r="N199" s="50" t="s">
        <v>252</v>
      </c>
    </row>
    <row r="200" spans="2:170" ht="45" x14ac:dyDescent="0.25">
      <c r="B200" s="40" t="s">
        <v>238</v>
      </c>
      <c r="C200" s="44" t="s">
        <v>239</v>
      </c>
      <c r="D200" s="41">
        <v>21</v>
      </c>
      <c r="E200" s="48">
        <v>82121701</v>
      </c>
      <c r="F200" s="52" t="s">
        <v>264</v>
      </c>
      <c r="G200" s="47">
        <v>5</v>
      </c>
      <c r="H200" s="47">
        <v>8</v>
      </c>
      <c r="I200" s="48" t="s">
        <v>380</v>
      </c>
      <c r="J200" s="49">
        <v>17200000</v>
      </c>
      <c r="K200" s="49">
        <v>17200000</v>
      </c>
      <c r="L200" s="48" t="s">
        <v>36</v>
      </c>
      <c r="M200" s="47" t="s">
        <v>136</v>
      </c>
      <c r="N200" s="50" t="s">
        <v>252</v>
      </c>
    </row>
    <row r="201" spans="2:170" ht="45" x14ac:dyDescent="0.25">
      <c r="B201" s="40" t="s">
        <v>238</v>
      </c>
      <c r="C201" s="44" t="s">
        <v>239</v>
      </c>
      <c r="D201" s="41">
        <v>22</v>
      </c>
      <c r="E201" s="48">
        <v>76111500</v>
      </c>
      <c r="F201" s="52" t="s">
        <v>265</v>
      </c>
      <c r="G201" s="47">
        <v>8</v>
      </c>
      <c r="H201" s="47">
        <v>12</v>
      </c>
      <c r="I201" s="48" t="s">
        <v>381</v>
      </c>
      <c r="J201" s="49">
        <v>330000000</v>
      </c>
      <c r="K201" s="49">
        <v>330000000</v>
      </c>
      <c r="L201" s="47" t="s">
        <v>266</v>
      </c>
      <c r="M201" s="47" t="s">
        <v>125</v>
      </c>
      <c r="N201" s="50" t="s">
        <v>252</v>
      </c>
    </row>
    <row r="202" spans="2:170" ht="45" x14ac:dyDescent="0.25">
      <c r="B202" s="40" t="s">
        <v>238</v>
      </c>
      <c r="C202" s="44" t="s">
        <v>239</v>
      </c>
      <c r="D202" s="41">
        <v>23</v>
      </c>
      <c r="E202" s="48" t="s">
        <v>267</v>
      </c>
      <c r="F202" s="50" t="s">
        <v>268</v>
      </c>
      <c r="G202" s="47">
        <v>6</v>
      </c>
      <c r="H202" s="47">
        <v>5</v>
      </c>
      <c r="I202" s="48" t="s">
        <v>382</v>
      </c>
      <c r="J202" s="49">
        <v>50000000</v>
      </c>
      <c r="K202" s="49">
        <v>50000000</v>
      </c>
      <c r="L202" s="48" t="s">
        <v>36</v>
      </c>
      <c r="M202" s="47" t="s">
        <v>136</v>
      </c>
      <c r="N202" s="50" t="s">
        <v>252</v>
      </c>
    </row>
    <row r="203" spans="2:170" ht="60" x14ac:dyDescent="0.25">
      <c r="B203" s="40" t="s">
        <v>238</v>
      </c>
      <c r="C203" s="44" t="s">
        <v>239</v>
      </c>
      <c r="D203" s="41">
        <v>24</v>
      </c>
      <c r="E203" s="48" t="s">
        <v>310</v>
      </c>
      <c r="F203" s="40" t="s">
        <v>269</v>
      </c>
      <c r="G203" s="47">
        <v>2</v>
      </c>
      <c r="H203" s="47">
        <v>7</v>
      </c>
      <c r="I203" s="48" t="s">
        <v>381</v>
      </c>
      <c r="J203" s="49">
        <v>19000000</v>
      </c>
      <c r="K203" s="49">
        <v>19000000</v>
      </c>
      <c r="L203" s="48" t="s">
        <v>36</v>
      </c>
      <c r="M203" s="47" t="s">
        <v>136</v>
      </c>
      <c r="N203" s="50" t="s">
        <v>252</v>
      </c>
    </row>
    <row r="204" spans="2:170" ht="45" x14ac:dyDescent="0.25">
      <c r="B204" s="40" t="s">
        <v>238</v>
      </c>
      <c r="C204" s="44" t="s">
        <v>239</v>
      </c>
      <c r="D204" s="41">
        <v>25</v>
      </c>
      <c r="E204" s="48" t="s">
        <v>270</v>
      </c>
      <c r="F204" s="40" t="s">
        <v>271</v>
      </c>
      <c r="G204" s="47">
        <v>3</v>
      </c>
      <c r="H204" s="47">
        <v>7</v>
      </c>
      <c r="I204" s="48" t="s">
        <v>381</v>
      </c>
      <c r="J204" s="49">
        <v>82500000</v>
      </c>
      <c r="K204" s="49">
        <v>82500000</v>
      </c>
      <c r="L204" s="48" t="s">
        <v>36</v>
      </c>
      <c r="M204" s="47" t="s">
        <v>136</v>
      </c>
      <c r="N204" s="50" t="s">
        <v>252</v>
      </c>
    </row>
    <row r="205" spans="2:170" ht="45" x14ac:dyDescent="0.25">
      <c r="B205" s="40" t="s">
        <v>238</v>
      </c>
      <c r="C205" s="44" t="s">
        <v>239</v>
      </c>
      <c r="D205" s="41">
        <v>26</v>
      </c>
      <c r="E205" s="59">
        <v>84131503</v>
      </c>
      <c r="F205" s="58" t="s">
        <v>272</v>
      </c>
      <c r="G205" s="69">
        <v>8</v>
      </c>
      <c r="H205" s="47">
        <v>1</v>
      </c>
      <c r="I205" s="48" t="s">
        <v>381</v>
      </c>
      <c r="J205" s="49">
        <v>9000000</v>
      </c>
      <c r="K205" s="49">
        <v>9000000</v>
      </c>
      <c r="L205" s="48" t="s">
        <v>36</v>
      </c>
      <c r="M205" s="47" t="s">
        <v>136</v>
      </c>
      <c r="N205" s="50" t="s">
        <v>252</v>
      </c>
    </row>
    <row r="206" spans="2:170" ht="120" x14ac:dyDescent="0.25">
      <c r="B206" s="40" t="s">
        <v>238</v>
      </c>
      <c r="C206" s="44" t="s">
        <v>239</v>
      </c>
      <c r="D206" s="41">
        <v>27</v>
      </c>
      <c r="E206" s="59">
        <v>80141705</v>
      </c>
      <c r="F206" s="58" t="s">
        <v>273</v>
      </c>
      <c r="G206" s="69">
        <v>4</v>
      </c>
      <c r="H206" s="47">
        <v>8</v>
      </c>
      <c r="I206" s="48" t="s">
        <v>381</v>
      </c>
      <c r="J206" s="49">
        <v>0</v>
      </c>
      <c r="K206" s="49">
        <v>0</v>
      </c>
      <c r="L206" s="48" t="s">
        <v>36</v>
      </c>
      <c r="M206" s="47" t="s">
        <v>136</v>
      </c>
      <c r="N206" s="50" t="s">
        <v>252</v>
      </c>
      <c r="Q206" s="22"/>
      <c r="R206" s="22"/>
    </row>
    <row r="207" spans="2:170" ht="75" x14ac:dyDescent="0.25">
      <c r="B207" s="40" t="s">
        <v>238</v>
      </c>
      <c r="C207" s="44" t="s">
        <v>239</v>
      </c>
      <c r="D207" s="41">
        <v>28</v>
      </c>
      <c r="E207" s="59">
        <v>15101500</v>
      </c>
      <c r="F207" s="58" t="s">
        <v>274</v>
      </c>
      <c r="G207" s="69">
        <v>1</v>
      </c>
      <c r="H207" s="47">
        <v>11</v>
      </c>
      <c r="I207" s="48" t="s">
        <v>381</v>
      </c>
      <c r="J207" s="49">
        <v>30000000</v>
      </c>
      <c r="K207" s="49">
        <v>30000000</v>
      </c>
      <c r="L207" s="48" t="s">
        <v>36</v>
      </c>
      <c r="M207" s="47" t="s">
        <v>136</v>
      </c>
      <c r="N207" s="50" t="s">
        <v>252</v>
      </c>
      <c r="Q207" s="22"/>
      <c r="R207" s="22"/>
    </row>
    <row r="208" spans="2:170" s="10" customFormat="1" ht="102" customHeight="1" x14ac:dyDescent="0.25">
      <c r="B208" s="40" t="s">
        <v>279</v>
      </c>
      <c r="C208" s="41" t="s">
        <v>280</v>
      </c>
      <c r="D208" s="44">
        <v>1</v>
      </c>
      <c r="E208" s="59">
        <v>80121704</v>
      </c>
      <c r="F208" s="58" t="s">
        <v>287</v>
      </c>
      <c r="G208" s="47">
        <v>2</v>
      </c>
      <c r="H208" s="47">
        <v>11</v>
      </c>
      <c r="I208" s="48" t="s">
        <v>44</v>
      </c>
      <c r="J208" s="49">
        <v>64581000</v>
      </c>
      <c r="K208" s="49">
        <v>64581000</v>
      </c>
      <c r="L208" s="48" t="s">
        <v>36</v>
      </c>
      <c r="M208" s="47" t="s">
        <v>136</v>
      </c>
      <c r="N208" s="50" t="s">
        <v>281</v>
      </c>
      <c r="O208" s="16"/>
      <c r="P208" s="16"/>
      <c r="Q208" s="23"/>
      <c r="R208" s="23"/>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c r="DF208" s="16"/>
      <c r="DG208" s="16"/>
      <c r="DH208" s="16"/>
      <c r="DI208" s="16"/>
      <c r="DJ208" s="16"/>
      <c r="DK208" s="16"/>
      <c r="DL208" s="16"/>
      <c r="DM208" s="16"/>
      <c r="DN208" s="16"/>
      <c r="DO208" s="16"/>
      <c r="DP208" s="16"/>
      <c r="DQ208" s="16"/>
      <c r="DR208" s="16"/>
      <c r="DS208" s="16"/>
      <c r="DT208" s="16"/>
      <c r="DU208" s="16"/>
      <c r="DV208" s="16"/>
      <c r="DW208" s="16"/>
      <c r="DX208" s="16"/>
      <c r="DY208" s="16"/>
      <c r="DZ208" s="16"/>
      <c r="EA208" s="16"/>
      <c r="EB208" s="16"/>
      <c r="EC208" s="16"/>
      <c r="ED208" s="16"/>
      <c r="EE208" s="16"/>
      <c r="EF208" s="16"/>
      <c r="EG208" s="16"/>
      <c r="EH208" s="16"/>
      <c r="EI208" s="16"/>
      <c r="EJ208" s="16"/>
      <c r="EK208" s="16"/>
      <c r="EL208" s="16"/>
      <c r="EM208" s="16"/>
      <c r="EN208" s="16"/>
      <c r="EO208" s="16"/>
      <c r="EP208" s="16"/>
      <c r="EQ208" s="16"/>
      <c r="ER208" s="16"/>
      <c r="ES208" s="16"/>
      <c r="ET208" s="16"/>
      <c r="EU208" s="16"/>
      <c r="EV208" s="16"/>
      <c r="EW208" s="16"/>
      <c r="EX208" s="16"/>
      <c r="EY208" s="16"/>
      <c r="EZ208" s="16"/>
      <c r="FA208" s="16"/>
      <c r="FB208" s="16"/>
      <c r="FC208" s="16"/>
      <c r="FD208" s="16"/>
      <c r="FE208" s="16"/>
      <c r="FF208" s="16"/>
      <c r="FG208" s="16"/>
      <c r="FH208" s="16"/>
      <c r="FI208" s="16"/>
      <c r="FJ208" s="16"/>
      <c r="FK208" s="16"/>
      <c r="FL208" s="16"/>
      <c r="FM208" s="16"/>
      <c r="FN208" s="16"/>
    </row>
    <row r="209" spans="2:170" s="10" customFormat="1" ht="76.5" customHeight="1" x14ac:dyDescent="0.25">
      <c r="B209" s="40" t="s">
        <v>279</v>
      </c>
      <c r="C209" s="41" t="s">
        <v>280</v>
      </c>
      <c r="D209" s="41">
        <v>2</v>
      </c>
      <c r="E209" s="59">
        <v>80121704</v>
      </c>
      <c r="F209" s="40" t="s">
        <v>282</v>
      </c>
      <c r="G209" s="47">
        <v>2</v>
      </c>
      <c r="H209" s="47">
        <v>3</v>
      </c>
      <c r="I209" s="44" t="s">
        <v>35</v>
      </c>
      <c r="J209" s="49">
        <v>18400000</v>
      </c>
      <c r="K209" s="49">
        <v>18400000</v>
      </c>
      <c r="L209" s="48" t="s">
        <v>36</v>
      </c>
      <c r="M209" s="47" t="s">
        <v>136</v>
      </c>
      <c r="N209" s="50" t="s">
        <v>281</v>
      </c>
      <c r="O209" s="16"/>
      <c r="P209" s="16"/>
      <c r="Q209" s="24"/>
      <c r="R209" s="24"/>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c r="EG209" s="16"/>
      <c r="EH209" s="16"/>
      <c r="EI209" s="16"/>
      <c r="EJ209" s="16"/>
      <c r="EK209" s="16"/>
      <c r="EL209" s="16"/>
      <c r="EM209" s="16"/>
      <c r="EN209" s="16"/>
      <c r="EO209" s="16"/>
      <c r="EP209" s="16"/>
      <c r="EQ209" s="16"/>
      <c r="ER209" s="16"/>
      <c r="ES209" s="16"/>
      <c r="ET209" s="16"/>
      <c r="EU209" s="16"/>
      <c r="EV209" s="16"/>
      <c r="EW209" s="16"/>
      <c r="EX209" s="16"/>
      <c r="EY209" s="16"/>
      <c r="EZ209" s="16"/>
      <c r="FA209" s="16"/>
      <c r="FB209" s="16"/>
      <c r="FC209" s="16"/>
      <c r="FD209" s="16"/>
      <c r="FE209" s="16"/>
      <c r="FF209" s="16"/>
      <c r="FG209" s="16"/>
      <c r="FH209" s="16"/>
      <c r="FI209" s="16"/>
      <c r="FJ209" s="16"/>
      <c r="FK209" s="16"/>
      <c r="FL209" s="16"/>
      <c r="FM209" s="16"/>
      <c r="FN209" s="16"/>
    </row>
    <row r="210" spans="2:170" s="10" customFormat="1" ht="60" x14ac:dyDescent="0.25">
      <c r="B210" s="40" t="s">
        <v>278</v>
      </c>
      <c r="C210" s="41" t="s">
        <v>227</v>
      </c>
      <c r="D210" s="41">
        <v>1</v>
      </c>
      <c r="E210" s="59" t="s">
        <v>228</v>
      </c>
      <c r="F210" s="40" t="s">
        <v>229</v>
      </c>
      <c r="G210" s="47">
        <v>4</v>
      </c>
      <c r="H210" s="47">
        <v>2</v>
      </c>
      <c r="I210" s="48" t="s">
        <v>380</v>
      </c>
      <c r="J210" s="49">
        <v>7500000</v>
      </c>
      <c r="K210" s="49">
        <v>7500000</v>
      </c>
      <c r="L210" s="48" t="s">
        <v>36</v>
      </c>
      <c r="M210" s="47" t="s">
        <v>136</v>
      </c>
      <c r="N210" s="50" t="s">
        <v>324</v>
      </c>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c r="DF210" s="16"/>
      <c r="DG210" s="16"/>
      <c r="DH210" s="16"/>
      <c r="DI210" s="16"/>
      <c r="DJ210" s="16"/>
      <c r="DK210" s="16"/>
      <c r="DL210" s="16"/>
      <c r="DM210" s="16"/>
      <c r="DN210" s="16"/>
      <c r="DO210" s="16"/>
      <c r="DP210" s="16"/>
      <c r="DQ210" s="16"/>
      <c r="DR210" s="16"/>
      <c r="DS210" s="16"/>
      <c r="DT210" s="16"/>
      <c r="DU210" s="16"/>
      <c r="DV210" s="16"/>
      <c r="DW210" s="16"/>
      <c r="DX210" s="16"/>
      <c r="DY210" s="16"/>
      <c r="DZ210" s="16"/>
      <c r="EA210" s="16"/>
      <c r="EB210" s="16"/>
      <c r="EC210" s="16"/>
      <c r="ED210" s="16"/>
      <c r="EE210" s="16"/>
      <c r="EF210" s="16"/>
      <c r="EG210" s="16"/>
      <c r="EH210" s="16"/>
      <c r="EI210" s="16"/>
      <c r="EJ210" s="16"/>
      <c r="EK210" s="16"/>
      <c r="EL210" s="16"/>
      <c r="EM210" s="16"/>
      <c r="EN210" s="16"/>
      <c r="EO210" s="16"/>
      <c r="EP210" s="16"/>
      <c r="EQ210" s="16"/>
      <c r="ER210" s="16"/>
      <c r="ES210" s="16"/>
      <c r="ET210" s="16"/>
      <c r="EU210" s="16"/>
      <c r="EV210" s="16"/>
      <c r="EW210" s="16"/>
      <c r="EX210" s="16"/>
      <c r="EY210" s="16"/>
      <c r="EZ210" s="16"/>
      <c r="FA210" s="16"/>
      <c r="FB210" s="16"/>
      <c r="FC210" s="16"/>
      <c r="FD210" s="16"/>
      <c r="FE210" s="16"/>
      <c r="FF210" s="16"/>
      <c r="FG210" s="16"/>
      <c r="FH210" s="16"/>
      <c r="FI210" s="16"/>
      <c r="FJ210" s="16"/>
      <c r="FK210" s="16"/>
      <c r="FL210" s="16"/>
      <c r="FM210" s="16"/>
      <c r="FN210" s="16"/>
    </row>
    <row r="211" spans="2:170" s="10" customFormat="1" ht="60" x14ac:dyDescent="0.25">
      <c r="B211" s="40" t="s">
        <v>278</v>
      </c>
      <c r="C211" s="41" t="s">
        <v>227</v>
      </c>
      <c r="D211" s="41">
        <v>2</v>
      </c>
      <c r="E211" s="59" t="s">
        <v>228</v>
      </c>
      <c r="F211" s="40" t="s">
        <v>229</v>
      </c>
      <c r="G211" s="47">
        <v>8</v>
      </c>
      <c r="H211" s="47">
        <v>2</v>
      </c>
      <c r="I211" s="48" t="s">
        <v>380</v>
      </c>
      <c r="J211" s="49">
        <v>7500000</v>
      </c>
      <c r="K211" s="49">
        <v>7500000</v>
      </c>
      <c r="L211" s="48" t="s">
        <v>36</v>
      </c>
      <c r="M211" s="47" t="s">
        <v>136</v>
      </c>
      <c r="N211" s="50" t="s">
        <v>324</v>
      </c>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c r="DF211" s="16"/>
      <c r="DG211" s="16"/>
      <c r="DH211" s="16"/>
      <c r="DI211" s="16"/>
      <c r="DJ211" s="16"/>
      <c r="DK211" s="16"/>
      <c r="DL211" s="16"/>
      <c r="DM211" s="16"/>
      <c r="DN211" s="16"/>
      <c r="DO211" s="16"/>
      <c r="DP211" s="16"/>
      <c r="DQ211" s="16"/>
      <c r="DR211" s="16"/>
      <c r="DS211" s="16"/>
      <c r="DT211" s="16"/>
      <c r="DU211" s="16"/>
      <c r="DV211" s="16"/>
      <c r="DW211" s="16"/>
      <c r="DX211" s="16"/>
      <c r="DY211" s="16"/>
      <c r="DZ211" s="16"/>
      <c r="EA211" s="16"/>
      <c r="EB211" s="16"/>
      <c r="EC211" s="16"/>
      <c r="ED211" s="16"/>
      <c r="EE211" s="16"/>
      <c r="EF211" s="16"/>
      <c r="EG211" s="16"/>
      <c r="EH211" s="16"/>
      <c r="EI211" s="16"/>
      <c r="EJ211" s="16"/>
      <c r="EK211" s="16"/>
      <c r="EL211" s="16"/>
      <c r="EM211" s="16"/>
      <c r="EN211" s="16"/>
      <c r="EO211" s="16"/>
      <c r="EP211" s="16"/>
      <c r="EQ211" s="16"/>
      <c r="ER211" s="16"/>
      <c r="ES211" s="16"/>
      <c r="ET211" s="16"/>
      <c r="EU211" s="16"/>
      <c r="EV211" s="16"/>
      <c r="EW211" s="16"/>
      <c r="EX211" s="16"/>
      <c r="EY211" s="16"/>
      <c r="EZ211" s="16"/>
      <c r="FA211" s="16"/>
      <c r="FB211" s="16"/>
      <c r="FC211" s="16"/>
      <c r="FD211" s="16"/>
      <c r="FE211" s="16"/>
      <c r="FF211" s="16"/>
      <c r="FG211" s="16"/>
      <c r="FH211" s="16"/>
      <c r="FI211" s="16"/>
      <c r="FJ211" s="16"/>
      <c r="FK211" s="16"/>
      <c r="FL211" s="16"/>
      <c r="FM211" s="16"/>
      <c r="FN211" s="16"/>
    </row>
    <row r="212" spans="2:170" s="10" customFormat="1" ht="135" x14ac:dyDescent="0.25">
      <c r="B212" s="40" t="s">
        <v>278</v>
      </c>
      <c r="C212" s="41" t="s">
        <v>227</v>
      </c>
      <c r="D212" s="41">
        <v>3</v>
      </c>
      <c r="E212" s="59" t="s">
        <v>319</v>
      </c>
      <c r="F212" s="40" t="s">
        <v>230</v>
      </c>
      <c r="G212" s="47">
        <v>4</v>
      </c>
      <c r="H212" s="47">
        <v>2</v>
      </c>
      <c r="I212" s="48" t="s">
        <v>381</v>
      </c>
      <c r="J212" s="49">
        <v>25000000</v>
      </c>
      <c r="K212" s="49">
        <v>25000000</v>
      </c>
      <c r="L212" s="48" t="s">
        <v>36</v>
      </c>
      <c r="M212" s="47" t="s">
        <v>136</v>
      </c>
      <c r="N212" s="50" t="s">
        <v>324</v>
      </c>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c r="DF212" s="16"/>
      <c r="DG212" s="16"/>
      <c r="DH212" s="16"/>
      <c r="DI212" s="16"/>
      <c r="DJ212" s="16"/>
      <c r="DK212" s="16"/>
      <c r="DL212" s="16"/>
      <c r="DM212" s="16"/>
      <c r="DN212" s="16"/>
      <c r="DO212" s="16"/>
      <c r="DP212" s="16"/>
      <c r="DQ212" s="16"/>
      <c r="DR212" s="16"/>
      <c r="DS212" s="16"/>
      <c r="DT212" s="16"/>
      <c r="DU212" s="16"/>
      <c r="DV212" s="16"/>
      <c r="DW212" s="16"/>
      <c r="DX212" s="16"/>
      <c r="DY212" s="16"/>
      <c r="DZ212" s="16"/>
      <c r="EA212" s="16"/>
      <c r="EB212" s="16"/>
      <c r="EC212" s="16"/>
      <c r="ED212" s="16"/>
      <c r="EE212" s="16"/>
      <c r="EF212" s="16"/>
      <c r="EG212" s="16"/>
      <c r="EH212" s="16"/>
      <c r="EI212" s="16"/>
      <c r="EJ212" s="16"/>
      <c r="EK212" s="16"/>
      <c r="EL212" s="16"/>
      <c r="EM212" s="16"/>
      <c r="EN212" s="16"/>
      <c r="EO212" s="16"/>
      <c r="EP212" s="16"/>
      <c r="EQ212" s="16"/>
      <c r="ER212" s="16"/>
      <c r="ES212" s="16"/>
      <c r="ET212" s="16"/>
      <c r="EU212" s="16"/>
      <c r="EV212" s="16"/>
      <c r="EW212" s="16"/>
      <c r="EX212" s="16"/>
      <c r="EY212" s="16"/>
      <c r="EZ212" s="16"/>
      <c r="FA212" s="16"/>
      <c r="FB212" s="16"/>
      <c r="FC212" s="16"/>
      <c r="FD212" s="16"/>
      <c r="FE212" s="16"/>
      <c r="FF212" s="16"/>
      <c r="FG212" s="16"/>
      <c r="FH212" s="16"/>
      <c r="FI212" s="16"/>
      <c r="FJ212" s="16"/>
      <c r="FK212" s="16"/>
      <c r="FL212" s="16"/>
      <c r="FM212" s="16"/>
      <c r="FN212" s="16"/>
    </row>
    <row r="213" spans="2:170" s="10" customFormat="1" ht="135" x14ac:dyDescent="0.25">
      <c r="B213" s="40" t="s">
        <v>278</v>
      </c>
      <c r="C213" s="41" t="s">
        <v>227</v>
      </c>
      <c r="D213" s="41">
        <v>4</v>
      </c>
      <c r="E213" s="59" t="s">
        <v>319</v>
      </c>
      <c r="F213" s="40" t="s">
        <v>230</v>
      </c>
      <c r="G213" s="47">
        <v>7</v>
      </c>
      <c r="H213" s="47">
        <v>2</v>
      </c>
      <c r="I213" s="48" t="s">
        <v>381</v>
      </c>
      <c r="J213" s="49">
        <v>25000000</v>
      </c>
      <c r="K213" s="49">
        <v>25000000</v>
      </c>
      <c r="L213" s="48" t="s">
        <v>36</v>
      </c>
      <c r="M213" s="47" t="s">
        <v>136</v>
      </c>
      <c r="N213" s="50" t="s">
        <v>324</v>
      </c>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c r="DF213" s="16"/>
      <c r="DG213" s="16"/>
      <c r="DH213" s="16"/>
      <c r="DI213" s="16"/>
      <c r="DJ213" s="16"/>
      <c r="DK213" s="16"/>
      <c r="DL213" s="16"/>
      <c r="DM213" s="16"/>
      <c r="DN213" s="16"/>
      <c r="DO213" s="16"/>
      <c r="DP213" s="16"/>
      <c r="DQ213" s="16"/>
      <c r="DR213" s="16"/>
      <c r="DS213" s="16"/>
      <c r="DT213" s="16"/>
      <c r="DU213" s="16"/>
      <c r="DV213" s="16"/>
      <c r="DW213" s="16"/>
      <c r="DX213" s="16"/>
      <c r="DY213" s="16"/>
      <c r="DZ213" s="16"/>
      <c r="EA213" s="16"/>
      <c r="EB213" s="16"/>
      <c r="EC213" s="16"/>
      <c r="ED213" s="16"/>
      <c r="EE213" s="16"/>
      <c r="EF213" s="16"/>
      <c r="EG213" s="16"/>
      <c r="EH213" s="16"/>
      <c r="EI213" s="16"/>
      <c r="EJ213" s="16"/>
      <c r="EK213" s="16"/>
      <c r="EL213" s="16"/>
      <c r="EM213" s="16"/>
      <c r="EN213" s="16"/>
      <c r="EO213" s="16"/>
      <c r="EP213" s="16"/>
      <c r="EQ213" s="16"/>
      <c r="ER213" s="16"/>
      <c r="ES213" s="16"/>
      <c r="ET213" s="16"/>
      <c r="EU213" s="16"/>
      <c r="EV213" s="16"/>
      <c r="EW213" s="16"/>
      <c r="EX213" s="16"/>
      <c r="EY213" s="16"/>
      <c r="EZ213" s="16"/>
      <c r="FA213" s="16"/>
      <c r="FB213" s="16"/>
      <c r="FC213" s="16"/>
      <c r="FD213" s="16"/>
      <c r="FE213" s="16"/>
      <c r="FF213" s="16"/>
      <c r="FG213" s="16"/>
      <c r="FH213" s="16"/>
      <c r="FI213" s="16"/>
      <c r="FJ213" s="16"/>
      <c r="FK213" s="16"/>
      <c r="FL213" s="16"/>
      <c r="FM213" s="16"/>
      <c r="FN213" s="16"/>
    </row>
    <row r="214" spans="2:170" s="10" customFormat="1" ht="135" x14ac:dyDescent="0.25">
      <c r="B214" s="40" t="s">
        <v>278</v>
      </c>
      <c r="C214" s="41" t="s">
        <v>227</v>
      </c>
      <c r="D214" s="41">
        <v>5</v>
      </c>
      <c r="E214" s="59" t="s">
        <v>319</v>
      </c>
      <c r="F214" s="40" t="s">
        <v>230</v>
      </c>
      <c r="G214" s="47">
        <v>10</v>
      </c>
      <c r="H214" s="47">
        <v>2</v>
      </c>
      <c r="I214" s="48" t="s">
        <v>381</v>
      </c>
      <c r="J214" s="49">
        <v>35000000</v>
      </c>
      <c r="K214" s="49">
        <v>35000000</v>
      </c>
      <c r="L214" s="48" t="s">
        <v>36</v>
      </c>
      <c r="M214" s="47" t="s">
        <v>136</v>
      </c>
      <c r="N214" s="50" t="s">
        <v>324</v>
      </c>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c r="DF214" s="16"/>
      <c r="DG214" s="16"/>
      <c r="DH214" s="16"/>
      <c r="DI214" s="16"/>
      <c r="DJ214" s="16"/>
      <c r="DK214" s="16"/>
      <c r="DL214" s="16"/>
      <c r="DM214" s="16"/>
      <c r="DN214" s="16"/>
      <c r="DO214" s="16"/>
      <c r="DP214" s="16"/>
      <c r="DQ214" s="16"/>
      <c r="DR214" s="16"/>
      <c r="DS214" s="16"/>
      <c r="DT214" s="16"/>
      <c r="DU214" s="16"/>
      <c r="DV214" s="16"/>
      <c r="DW214" s="16"/>
      <c r="DX214" s="16"/>
      <c r="DY214" s="16"/>
      <c r="DZ214" s="16"/>
      <c r="EA214" s="16"/>
      <c r="EB214" s="16"/>
      <c r="EC214" s="16"/>
      <c r="ED214" s="16"/>
      <c r="EE214" s="16"/>
      <c r="EF214" s="16"/>
      <c r="EG214" s="16"/>
      <c r="EH214" s="16"/>
      <c r="EI214" s="16"/>
      <c r="EJ214" s="16"/>
      <c r="EK214" s="16"/>
      <c r="EL214" s="16"/>
      <c r="EM214" s="16"/>
      <c r="EN214" s="16"/>
      <c r="EO214" s="16"/>
      <c r="EP214" s="16"/>
      <c r="EQ214" s="16"/>
      <c r="ER214" s="16"/>
      <c r="ES214" s="16"/>
      <c r="ET214" s="16"/>
      <c r="EU214" s="16"/>
      <c r="EV214" s="16"/>
      <c r="EW214" s="16"/>
      <c r="EX214" s="16"/>
      <c r="EY214" s="16"/>
      <c r="EZ214" s="16"/>
      <c r="FA214" s="16"/>
      <c r="FB214" s="16"/>
      <c r="FC214" s="16"/>
      <c r="FD214" s="16"/>
      <c r="FE214" s="16"/>
      <c r="FF214" s="16"/>
      <c r="FG214" s="16"/>
      <c r="FH214" s="16"/>
      <c r="FI214" s="16"/>
      <c r="FJ214" s="16"/>
      <c r="FK214" s="16"/>
      <c r="FL214" s="16"/>
      <c r="FM214" s="16"/>
      <c r="FN214" s="16"/>
    </row>
    <row r="215" spans="2:170" s="10" customFormat="1" ht="48" customHeight="1" x14ac:dyDescent="0.25">
      <c r="B215" s="40" t="s">
        <v>278</v>
      </c>
      <c r="C215" s="41" t="s">
        <v>227</v>
      </c>
      <c r="D215" s="41">
        <v>6</v>
      </c>
      <c r="E215" s="59" t="s">
        <v>231</v>
      </c>
      <c r="F215" s="40" t="s">
        <v>232</v>
      </c>
      <c r="G215" s="47">
        <v>2</v>
      </c>
      <c r="H215" s="47">
        <v>11</v>
      </c>
      <c r="I215" s="48" t="s">
        <v>380</v>
      </c>
      <c r="J215" s="49">
        <v>22000000</v>
      </c>
      <c r="K215" s="49">
        <v>22000000</v>
      </c>
      <c r="L215" s="48" t="s">
        <v>36</v>
      </c>
      <c r="M215" s="47" t="s">
        <v>136</v>
      </c>
      <c r="N215" s="50" t="s">
        <v>324</v>
      </c>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c r="DF215" s="16"/>
      <c r="DG215" s="16"/>
      <c r="DH215" s="16"/>
      <c r="DI215" s="16"/>
      <c r="DJ215" s="16"/>
      <c r="DK215" s="16"/>
      <c r="DL215" s="16"/>
      <c r="DM215" s="16"/>
      <c r="DN215" s="16"/>
      <c r="DO215" s="16"/>
      <c r="DP215" s="16"/>
      <c r="DQ215" s="16"/>
      <c r="DR215" s="16"/>
      <c r="DS215" s="16"/>
      <c r="DT215" s="16"/>
      <c r="DU215" s="16"/>
      <c r="DV215" s="16"/>
      <c r="DW215" s="16"/>
      <c r="DX215" s="16"/>
      <c r="DY215" s="16"/>
      <c r="DZ215" s="16"/>
      <c r="EA215" s="16"/>
      <c r="EB215" s="16"/>
      <c r="EC215" s="16"/>
      <c r="ED215" s="16"/>
      <c r="EE215" s="16"/>
      <c r="EF215" s="16"/>
      <c r="EG215" s="16"/>
      <c r="EH215" s="16"/>
      <c r="EI215" s="16"/>
      <c r="EJ215" s="16"/>
      <c r="EK215" s="16"/>
      <c r="EL215" s="16"/>
      <c r="EM215" s="16"/>
      <c r="EN215" s="16"/>
      <c r="EO215" s="16"/>
      <c r="EP215" s="16"/>
      <c r="EQ215" s="16"/>
      <c r="ER215" s="16"/>
      <c r="ES215" s="16"/>
      <c r="ET215" s="16"/>
      <c r="EU215" s="16"/>
      <c r="EV215" s="16"/>
      <c r="EW215" s="16"/>
      <c r="EX215" s="16"/>
      <c r="EY215" s="16"/>
      <c r="EZ215" s="16"/>
      <c r="FA215" s="16"/>
      <c r="FB215" s="16"/>
      <c r="FC215" s="16"/>
      <c r="FD215" s="16"/>
      <c r="FE215" s="16"/>
      <c r="FF215" s="16"/>
      <c r="FG215" s="16"/>
      <c r="FH215" s="16"/>
      <c r="FI215" s="16"/>
      <c r="FJ215" s="16"/>
      <c r="FK215" s="16"/>
      <c r="FL215" s="16"/>
      <c r="FM215" s="16"/>
      <c r="FN215" s="16"/>
    </row>
    <row r="216" spans="2:170" s="10" customFormat="1" ht="45" x14ac:dyDescent="0.25">
      <c r="B216" s="40" t="s">
        <v>278</v>
      </c>
      <c r="C216" s="41" t="s">
        <v>227</v>
      </c>
      <c r="D216" s="41">
        <v>7</v>
      </c>
      <c r="E216" s="59" t="s">
        <v>233</v>
      </c>
      <c r="F216" s="40" t="s">
        <v>234</v>
      </c>
      <c r="G216" s="47">
        <v>10</v>
      </c>
      <c r="H216" s="47">
        <v>2</v>
      </c>
      <c r="I216" s="48" t="s">
        <v>380</v>
      </c>
      <c r="J216" s="49">
        <v>10000000</v>
      </c>
      <c r="K216" s="49">
        <v>10000000</v>
      </c>
      <c r="L216" s="48" t="s">
        <v>36</v>
      </c>
      <c r="M216" s="47" t="s">
        <v>136</v>
      </c>
      <c r="N216" s="50" t="s">
        <v>324</v>
      </c>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6"/>
      <c r="EV216" s="16"/>
      <c r="EW216" s="16"/>
      <c r="EX216" s="16"/>
      <c r="EY216" s="16"/>
      <c r="EZ216" s="16"/>
      <c r="FA216" s="16"/>
      <c r="FB216" s="16"/>
      <c r="FC216" s="16"/>
      <c r="FD216" s="16"/>
      <c r="FE216" s="16"/>
      <c r="FF216" s="16"/>
      <c r="FG216" s="16"/>
      <c r="FH216" s="16"/>
      <c r="FI216" s="16"/>
      <c r="FJ216" s="16"/>
      <c r="FK216" s="16"/>
      <c r="FL216" s="16"/>
      <c r="FM216" s="16"/>
      <c r="FN216" s="16"/>
    </row>
    <row r="217" spans="2:170" s="10" customFormat="1" ht="45" x14ac:dyDescent="0.25">
      <c r="B217" s="40" t="s">
        <v>278</v>
      </c>
      <c r="C217" s="41" t="s">
        <v>227</v>
      </c>
      <c r="D217" s="41">
        <v>8</v>
      </c>
      <c r="E217" s="59" t="s">
        <v>320</v>
      </c>
      <c r="F217" s="40" t="s">
        <v>235</v>
      </c>
      <c r="G217" s="47">
        <v>4</v>
      </c>
      <c r="H217" s="47">
        <v>2</v>
      </c>
      <c r="I217" s="48" t="s">
        <v>380</v>
      </c>
      <c r="J217" s="49">
        <v>10000000</v>
      </c>
      <c r="K217" s="49">
        <v>10000000</v>
      </c>
      <c r="L217" s="48" t="s">
        <v>36</v>
      </c>
      <c r="M217" s="47" t="s">
        <v>136</v>
      </c>
      <c r="N217" s="50" t="s">
        <v>324</v>
      </c>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c r="DF217" s="16"/>
      <c r="DG217" s="16"/>
      <c r="DH217" s="16"/>
      <c r="DI217" s="16"/>
      <c r="DJ217" s="16"/>
      <c r="DK217" s="16"/>
      <c r="DL217" s="16"/>
      <c r="DM217" s="16"/>
      <c r="DN217" s="16"/>
      <c r="DO217" s="16"/>
      <c r="DP217" s="16"/>
      <c r="DQ217" s="16"/>
      <c r="DR217" s="16"/>
      <c r="DS217" s="16"/>
      <c r="DT217" s="16"/>
      <c r="DU217" s="16"/>
      <c r="DV217" s="16"/>
      <c r="DW217" s="16"/>
      <c r="DX217" s="16"/>
      <c r="DY217" s="16"/>
      <c r="DZ217" s="16"/>
      <c r="EA217" s="16"/>
      <c r="EB217" s="16"/>
      <c r="EC217" s="16"/>
      <c r="ED217" s="16"/>
      <c r="EE217" s="16"/>
      <c r="EF217" s="16"/>
      <c r="EG217" s="16"/>
      <c r="EH217" s="16"/>
      <c r="EI217" s="16"/>
      <c r="EJ217" s="16"/>
      <c r="EK217" s="16"/>
      <c r="EL217" s="16"/>
      <c r="EM217" s="16"/>
      <c r="EN217" s="16"/>
      <c r="EO217" s="16"/>
      <c r="EP217" s="16"/>
      <c r="EQ217" s="16"/>
      <c r="ER217" s="16"/>
      <c r="ES217" s="16"/>
      <c r="ET217" s="16"/>
      <c r="EU217" s="16"/>
      <c r="EV217" s="16"/>
      <c r="EW217" s="16"/>
      <c r="EX217" s="16"/>
      <c r="EY217" s="16"/>
      <c r="EZ217" s="16"/>
      <c r="FA217" s="16"/>
      <c r="FB217" s="16"/>
      <c r="FC217" s="16"/>
      <c r="FD217" s="16"/>
      <c r="FE217" s="16"/>
      <c r="FF217" s="16"/>
      <c r="FG217" s="16"/>
      <c r="FH217" s="16"/>
      <c r="FI217" s="16"/>
      <c r="FJ217" s="16"/>
      <c r="FK217" s="16"/>
      <c r="FL217" s="16"/>
      <c r="FM217" s="16"/>
      <c r="FN217" s="16"/>
    </row>
    <row r="218" spans="2:170" s="10" customFormat="1" ht="118.5" customHeight="1" x14ac:dyDescent="0.25">
      <c r="B218" s="40" t="s">
        <v>278</v>
      </c>
      <c r="C218" s="41" t="s">
        <v>227</v>
      </c>
      <c r="D218" s="41">
        <v>9</v>
      </c>
      <c r="E218" s="59" t="s">
        <v>236</v>
      </c>
      <c r="F218" s="40" t="s">
        <v>237</v>
      </c>
      <c r="G218" s="47">
        <v>4</v>
      </c>
      <c r="H218" s="47">
        <v>7</v>
      </c>
      <c r="I218" s="48" t="s">
        <v>383</v>
      </c>
      <c r="J218" s="49">
        <v>90000000</v>
      </c>
      <c r="K218" s="49">
        <v>90000000</v>
      </c>
      <c r="L218" s="48" t="s">
        <v>36</v>
      </c>
      <c r="M218" s="47" t="s">
        <v>136</v>
      </c>
      <c r="N218" s="50" t="s">
        <v>324</v>
      </c>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c r="DF218" s="16"/>
      <c r="DG218" s="16"/>
      <c r="DH218" s="16"/>
      <c r="DI218" s="16"/>
      <c r="DJ218" s="16"/>
      <c r="DK218" s="16"/>
      <c r="DL218" s="16"/>
      <c r="DM218" s="16"/>
      <c r="DN218" s="16"/>
      <c r="DO218" s="16"/>
      <c r="DP218" s="16"/>
      <c r="DQ218" s="16"/>
      <c r="DR218" s="16"/>
      <c r="DS218" s="16"/>
      <c r="DT218" s="16"/>
      <c r="DU218" s="16"/>
      <c r="DV218" s="16"/>
      <c r="DW218" s="16"/>
      <c r="DX218" s="16"/>
      <c r="DY218" s="16"/>
      <c r="DZ218" s="16"/>
      <c r="EA218" s="16"/>
      <c r="EB218" s="16"/>
      <c r="EC218" s="16"/>
      <c r="ED218" s="16"/>
      <c r="EE218" s="16"/>
      <c r="EF218" s="16"/>
      <c r="EG218" s="16"/>
      <c r="EH218" s="16"/>
      <c r="EI218" s="16"/>
      <c r="EJ218" s="16"/>
      <c r="EK218" s="16"/>
      <c r="EL218" s="16"/>
      <c r="EM218" s="16"/>
      <c r="EN218" s="16"/>
      <c r="EO218" s="16"/>
      <c r="EP218" s="16"/>
      <c r="EQ218" s="16"/>
      <c r="ER218" s="16"/>
      <c r="ES218" s="16"/>
      <c r="ET218" s="16"/>
      <c r="EU218" s="16"/>
      <c r="EV218" s="16"/>
      <c r="EW218" s="16"/>
      <c r="EX218" s="16"/>
      <c r="EY218" s="16"/>
      <c r="EZ218" s="16"/>
      <c r="FA218" s="16"/>
      <c r="FB218" s="16"/>
      <c r="FC218" s="16"/>
      <c r="FD218" s="16"/>
      <c r="FE218" s="16"/>
      <c r="FF218" s="16"/>
      <c r="FG218" s="16"/>
      <c r="FH218" s="16"/>
      <c r="FI218" s="16"/>
      <c r="FJ218" s="16"/>
      <c r="FK218" s="16"/>
      <c r="FL218" s="16"/>
      <c r="FM218" s="16"/>
      <c r="FN218" s="16"/>
    </row>
    <row r="219" spans="2:170" s="10" customFormat="1" ht="45" x14ac:dyDescent="0.25">
      <c r="B219" s="40" t="s">
        <v>278</v>
      </c>
      <c r="C219" s="41" t="s">
        <v>227</v>
      </c>
      <c r="D219" s="41">
        <v>10</v>
      </c>
      <c r="E219" s="59">
        <v>80161506</v>
      </c>
      <c r="F219" s="40" t="s">
        <v>321</v>
      </c>
      <c r="G219" s="47">
        <v>2</v>
      </c>
      <c r="H219" s="47">
        <v>10</v>
      </c>
      <c r="I219" s="48" t="s">
        <v>44</v>
      </c>
      <c r="J219" s="49">
        <v>23760000</v>
      </c>
      <c r="K219" s="49">
        <v>23760000</v>
      </c>
      <c r="L219" s="48" t="s">
        <v>36</v>
      </c>
      <c r="M219" s="47" t="s">
        <v>136</v>
      </c>
      <c r="N219" s="50" t="s">
        <v>324</v>
      </c>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c r="DF219" s="16"/>
      <c r="DG219" s="16"/>
      <c r="DH219" s="16"/>
      <c r="DI219" s="16"/>
      <c r="DJ219" s="16"/>
      <c r="DK219" s="16"/>
      <c r="DL219" s="16"/>
      <c r="DM219" s="16"/>
      <c r="DN219" s="16"/>
      <c r="DO219" s="16"/>
      <c r="DP219" s="16"/>
      <c r="DQ219" s="16"/>
      <c r="DR219" s="16"/>
      <c r="DS219" s="16"/>
      <c r="DT219" s="16"/>
      <c r="DU219" s="16"/>
      <c r="DV219" s="16"/>
      <c r="DW219" s="16"/>
      <c r="DX219" s="16"/>
      <c r="DY219" s="16"/>
      <c r="DZ219" s="16"/>
      <c r="EA219" s="16"/>
      <c r="EB219" s="16"/>
      <c r="EC219" s="16"/>
      <c r="ED219" s="16"/>
      <c r="EE219" s="16"/>
      <c r="EF219" s="16"/>
      <c r="EG219" s="16"/>
      <c r="EH219" s="16"/>
      <c r="EI219" s="16"/>
      <c r="EJ219" s="16"/>
      <c r="EK219" s="16"/>
      <c r="EL219" s="16"/>
      <c r="EM219" s="16"/>
      <c r="EN219" s="16"/>
      <c r="EO219" s="16"/>
      <c r="EP219" s="16"/>
      <c r="EQ219" s="16"/>
      <c r="ER219" s="16"/>
      <c r="ES219" s="16"/>
      <c r="ET219" s="16"/>
      <c r="EU219" s="16"/>
      <c r="EV219" s="16"/>
      <c r="EW219" s="16"/>
      <c r="EX219" s="16"/>
      <c r="EY219" s="16"/>
      <c r="EZ219" s="16"/>
      <c r="FA219" s="16"/>
      <c r="FB219" s="16"/>
      <c r="FC219" s="16"/>
      <c r="FD219" s="16"/>
      <c r="FE219" s="16"/>
      <c r="FF219" s="16"/>
      <c r="FG219" s="16"/>
      <c r="FH219" s="16"/>
      <c r="FI219" s="16"/>
      <c r="FJ219" s="16"/>
      <c r="FK219" s="16"/>
      <c r="FL219" s="16"/>
      <c r="FM219" s="16"/>
      <c r="FN219" s="16"/>
    </row>
    <row r="220" spans="2:170" s="10" customFormat="1" ht="105" x14ac:dyDescent="0.25">
      <c r="B220" s="40" t="s">
        <v>278</v>
      </c>
      <c r="C220" s="41" t="s">
        <v>227</v>
      </c>
      <c r="D220" s="41">
        <v>11</v>
      </c>
      <c r="E220" s="59">
        <v>93141808</v>
      </c>
      <c r="F220" s="40" t="s">
        <v>322</v>
      </c>
      <c r="G220" s="47">
        <v>2</v>
      </c>
      <c r="H220" s="47">
        <v>10</v>
      </c>
      <c r="I220" s="48" t="s">
        <v>44</v>
      </c>
      <c r="J220" s="49">
        <v>53900000</v>
      </c>
      <c r="K220" s="49">
        <v>53900000</v>
      </c>
      <c r="L220" s="48" t="s">
        <v>36</v>
      </c>
      <c r="M220" s="47" t="s">
        <v>136</v>
      </c>
      <c r="N220" s="50" t="s">
        <v>324</v>
      </c>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c r="DF220" s="16"/>
      <c r="DG220" s="16"/>
      <c r="DH220" s="16"/>
      <c r="DI220" s="16"/>
      <c r="DJ220" s="16"/>
      <c r="DK220" s="16"/>
      <c r="DL220" s="16"/>
      <c r="DM220" s="16"/>
      <c r="DN220" s="16"/>
      <c r="DO220" s="16"/>
      <c r="DP220" s="16"/>
      <c r="DQ220" s="16"/>
      <c r="DR220" s="16"/>
      <c r="DS220" s="16"/>
      <c r="DT220" s="16"/>
      <c r="DU220" s="16"/>
      <c r="DV220" s="16"/>
      <c r="DW220" s="16"/>
      <c r="DX220" s="16"/>
      <c r="DY220" s="16"/>
      <c r="DZ220" s="16"/>
      <c r="EA220" s="16"/>
      <c r="EB220" s="16"/>
      <c r="EC220" s="16"/>
      <c r="ED220" s="16"/>
      <c r="EE220" s="16"/>
      <c r="EF220" s="16"/>
      <c r="EG220" s="16"/>
      <c r="EH220" s="16"/>
      <c r="EI220" s="16"/>
      <c r="EJ220" s="16"/>
      <c r="EK220" s="16"/>
      <c r="EL220" s="16"/>
      <c r="EM220" s="16"/>
      <c r="EN220" s="16"/>
      <c r="EO220" s="16"/>
      <c r="EP220" s="16"/>
      <c r="EQ220" s="16"/>
      <c r="ER220" s="16"/>
      <c r="ES220" s="16"/>
      <c r="ET220" s="16"/>
      <c r="EU220" s="16"/>
      <c r="EV220" s="16"/>
      <c r="EW220" s="16"/>
      <c r="EX220" s="16"/>
      <c r="EY220" s="16"/>
      <c r="EZ220" s="16"/>
      <c r="FA220" s="16"/>
      <c r="FB220" s="16"/>
      <c r="FC220" s="16"/>
      <c r="FD220" s="16"/>
      <c r="FE220" s="16"/>
      <c r="FF220" s="16"/>
      <c r="FG220" s="16"/>
      <c r="FH220" s="16"/>
      <c r="FI220" s="16"/>
      <c r="FJ220" s="16"/>
      <c r="FK220" s="16"/>
      <c r="FL220" s="16"/>
      <c r="FM220" s="16"/>
      <c r="FN220" s="16"/>
    </row>
    <row r="221" spans="2:170" s="10" customFormat="1" ht="75" x14ac:dyDescent="0.25">
      <c r="B221" s="40" t="s">
        <v>278</v>
      </c>
      <c r="C221" s="41" t="s">
        <v>227</v>
      </c>
      <c r="D221" s="41">
        <v>12</v>
      </c>
      <c r="E221" s="59">
        <v>93141808</v>
      </c>
      <c r="F221" s="40" t="s">
        <v>325</v>
      </c>
      <c r="G221" s="47">
        <v>2</v>
      </c>
      <c r="H221" s="47">
        <v>10</v>
      </c>
      <c r="I221" s="48" t="s">
        <v>44</v>
      </c>
      <c r="J221" s="49">
        <v>23760000</v>
      </c>
      <c r="K221" s="49">
        <v>23760000</v>
      </c>
      <c r="L221" s="48" t="s">
        <v>36</v>
      </c>
      <c r="M221" s="47" t="s">
        <v>136</v>
      </c>
      <c r="N221" s="50" t="s">
        <v>324</v>
      </c>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c r="DF221" s="16"/>
      <c r="DG221" s="16"/>
      <c r="DH221" s="16"/>
      <c r="DI221" s="16"/>
      <c r="DJ221" s="16"/>
      <c r="DK221" s="16"/>
      <c r="DL221" s="16"/>
      <c r="DM221" s="16"/>
      <c r="DN221" s="16"/>
      <c r="DO221" s="16"/>
      <c r="DP221" s="16"/>
      <c r="DQ221" s="16"/>
      <c r="DR221" s="16"/>
      <c r="DS221" s="16"/>
      <c r="DT221" s="16"/>
      <c r="DU221" s="16"/>
      <c r="DV221" s="16"/>
      <c r="DW221" s="16"/>
      <c r="DX221" s="16"/>
      <c r="DY221" s="16"/>
      <c r="DZ221" s="16"/>
      <c r="EA221" s="16"/>
      <c r="EB221" s="16"/>
      <c r="EC221" s="16"/>
      <c r="ED221" s="16"/>
      <c r="EE221" s="16"/>
      <c r="EF221" s="16"/>
      <c r="EG221" s="16"/>
      <c r="EH221" s="16"/>
      <c r="EI221" s="16"/>
      <c r="EJ221" s="16"/>
      <c r="EK221" s="16"/>
      <c r="EL221" s="16"/>
      <c r="EM221" s="16"/>
      <c r="EN221" s="16"/>
      <c r="EO221" s="16"/>
      <c r="EP221" s="16"/>
      <c r="EQ221" s="16"/>
      <c r="ER221" s="16"/>
      <c r="ES221" s="16"/>
      <c r="ET221" s="16"/>
      <c r="EU221" s="16"/>
      <c r="EV221" s="16"/>
      <c r="EW221" s="16"/>
      <c r="EX221" s="16"/>
      <c r="EY221" s="16"/>
      <c r="EZ221" s="16"/>
      <c r="FA221" s="16"/>
      <c r="FB221" s="16"/>
      <c r="FC221" s="16"/>
      <c r="FD221" s="16"/>
      <c r="FE221" s="16"/>
      <c r="FF221" s="16"/>
      <c r="FG221" s="16"/>
      <c r="FH221" s="16"/>
      <c r="FI221" s="16"/>
      <c r="FJ221" s="16"/>
      <c r="FK221" s="16"/>
      <c r="FL221" s="16"/>
      <c r="FM221" s="16"/>
      <c r="FN221" s="16"/>
    </row>
    <row r="222" spans="2:170" s="10" customFormat="1" ht="75" x14ac:dyDescent="0.25">
      <c r="B222" s="40" t="s">
        <v>278</v>
      </c>
      <c r="C222" s="41" t="s">
        <v>227</v>
      </c>
      <c r="D222" s="41">
        <v>13</v>
      </c>
      <c r="E222" s="59">
        <v>93141808</v>
      </c>
      <c r="F222" s="40" t="s">
        <v>323</v>
      </c>
      <c r="G222" s="47">
        <v>3</v>
      </c>
      <c r="H222" s="47">
        <v>9</v>
      </c>
      <c r="I222" s="48" t="s">
        <v>44</v>
      </c>
      <c r="J222" s="49">
        <v>50600000</v>
      </c>
      <c r="K222" s="49">
        <v>50600000</v>
      </c>
      <c r="L222" s="48" t="s">
        <v>36</v>
      </c>
      <c r="M222" s="47" t="s">
        <v>136</v>
      </c>
      <c r="N222" s="50" t="s">
        <v>324</v>
      </c>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c r="DF222" s="16"/>
      <c r="DG222" s="16"/>
      <c r="DH222" s="16"/>
      <c r="DI222" s="16"/>
      <c r="DJ222" s="16"/>
      <c r="DK222" s="16"/>
      <c r="DL222" s="16"/>
      <c r="DM222" s="16"/>
      <c r="DN222" s="16"/>
      <c r="DO222" s="16"/>
      <c r="DP222" s="16"/>
      <c r="DQ222" s="16"/>
      <c r="DR222" s="16"/>
      <c r="DS222" s="16"/>
      <c r="DT222" s="16"/>
      <c r="DU222" s="16"/>
      <c r="DV222" s="16"/>
      <c r="DW222" s="16"/>
      <c r="DX222" s="16"/>
      <c r="DY222" s="16"/>
      <c r="DZ222" s="16"/>
      <c r="EA222" s="16"/>
      <c r="EB222" s="16"/>
      <c r="EC222" s="16"/>
      <c r="ED222" s="16"/>
      <c r="EE222" s="16"/>
      <c r="EF222" s="16"/>
      <c r="EG222" s="16"/>
      <c r="EH222" s="16"/>
      <c r="EI222" s="16"/>
      <c r="EJ222" s="16"/>
      <c r="EK222" s="16"/>
      <c r="EL222" s="16"/>
      <c r="EM222" s="16"/>
      <c r="EN222" s="16"/>
      <c r="EO222" s="16"/>
      <c r="EP222" s="16"/>
      <c r="EQ222" s="16"/>
      <c r="ER222" s="16"/>
      <c r="ES222" s="16"/>
      <c r="ET222" s="16"/>
      <c r="EU222" s="16"/>
      <c r="EV222" s="16"/>
      <c r="EW222" s="16"/>
      <c r="EX222" s="16"/>
      <c r="EY222" s="16"/>
      <c r="EZ222" s="16"/>
      <c r="FA222" s="16"/>
      <c r="FB222" s="16"/>
      <c r="FC222" s="16"/>
      <c r="FD222" s="16"/>
      <c r="FE222" s="16"/>
      <c r="FF222" s="16"/>
      <c r="FG222" s="16"/>
      <c r="FH222" s="16"/>
      <c r="FI222" s="16"/>
      <c r="FJ222" s="16"/>
      <c r="FK222" s="16"/>
      <c r="FL222" s="16"/>
      <c r="FM222" s="16"/>
      <c r="FN222" s="16"/>
    </row>
    <row r="223" spans="2:170" s="10" customFormat="1" ht="105" x14ac:dyDescent="0.25">
      <c r="B223" s="40" t="s">
        <v>165</v>
      </c>
      <c r="C223" s="44" t="s">
        <v>166</v>
      </c>
      <c r="D223" s="44">
        <v>1</v>
      </c>
      <c r="E223" s="59">
        <v>80161500</v>
      </c>
      <c r="F223" s="40" t="s">
        <v>298</v>
      </c>
      <c r="G223" s="41">
        <v>1</v>
      </c>
      <c r="H223" s="47">
        <v>11</v>
      </c>
      <c r="I223" s="44" t="s">
        <v>35</v>
      </c>
      <c r="J223" s="70">
        <v>23760000</v>
      </c>
      <c r="K223" s="70">
        <v>23760000</v>
      </c>
      <c r="L223" s="48" t="s">
        <v>36</v>
      </c>
      <c r="M223" s="47" t="s">
        <v>136</v>
      </c>
      <c r="N223" s="40" t="s">
        <v>37</v>
      </c>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c r="DF223" s="16"/>
      <c r="DG223" s="16"/>
      <c r="DH223" s="16"/>
      <c r="DI223" s="16"/>
      <c r="DJ223" s="16"/>
      <c r="DK223" s="16"/>
      <c r="DL223" s="16"/>
      <c r="DM223" s="16"/>
      <c r="DN223" s="16"/>
      <c r="DO223" s="16"/>
      <c r="DP223" s="16"/>
      <c r="DQ223" s="16"/>
      <c r="DR223" s="16"/>
      <c r="DS223" s="16"/>
      <c r="DT223" s="16"/>
      <c r="DU223" s="16"/>
      <c r="DV223" s="16"/>
      <c r="DW223" s="16"/>
      <c r="DX223" s="16"/>
      <c r="DY223" s="16"/>
      <c r="DZ223" s="16"/>
      <c r="EA223" s="16"/>
      <c r="EB223" s="16"/>
      <c r="EC223" s="16"/>
      <c r="ED223" s="16"/>
      <c r="EE223" s="16"/>
      <c r="EF223" s="16"/>
      <c r="EG223" s="16"/>
      <c r="EH223" s="16"/>
      <c r="EI223" s="16"/>
      <c r="EJ223" s="16"/>
      <c r="EK223" s="16"/>
      <c r="EL223" s="16"/>
      <c r="EM223" s="16"/>
      <c r="EN223" s="16"/>
      <c r="EO223" s="16"/>
      <c r="EP223" s="16"/>
      <c r="EQ223" s="16"/>
      <c r="ER223" s="16"/>
      <c r="ES223" s="16"/>
      <c r="ET223" s="16"/>
      <c r="EU223" s="16"/>
      <c r="EV223" s="16"/>
      <c r="EW223" s="16"/>
      <c r="EX223" s="16"/>
      <c r="EY223" s="16"/>
      <c r="EZ223" s="16"/>
      <c r="FA223" s="16"/>
      <c r="FB223" s="16"/>
      <c r="FC223" s="16"/>
      <c r="FD223" s="16"/>
      <c r="FE223" s="16"/>
      <c r="FF223" s="16"/>
      <c r="FG223" s="16"/>
      <c r="FH223" s="16"/>
      <c r="FI223" s="16"/>
      <c r="FJ223" s="16"/>
      <c r="FK223" s="16"/>
      <c r="FL223" s="16"/>
      <c r="FM223" s="16"/>
      <c r="FN223" s="16"/>
    </row>
    <row r="224" spans="2:170" s="10" customFormat="1" ht="120" x14ac:dyDescent="0.25">
      <c r="B224" s="40" t="s">
        <v>165</v>
      </c>
      <c r="C224" s="44" t="s">
        <v>166</v>
      </c>
      <c r="D224" s="44">
        <v>2</v>
      </c>
      <c r="E224" s="44">
        <v>80161500</v>
      </c>
      <c r="F224" s="40" t="s">
        <v>38</v>
      </c>
      <c r="G224" s="41">
        <v>1</v>
      </c>
      <c r="H224" s="47">
        <v>11</v>
      </c>
      <c r="I224" s="44" t="s">
        <v>35</v>
      </c>
      <c r="J224" s="70">
        <v>18200000</v>
      </c>
      <c r="K224" s="70">
        <v>18200000</v>
      </c>
      <c r="L224" s="48" t="s">
        <v>36</v>
      </c>
      <c r="M224" s="47" t="s">
        <v>136</v>
      </c>
      <c r="N224" s="40" t="s">
        <v>37</v>
      </c>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c r="DF224" s="16"/>
      <c r="DG224" s="16"/>
      <c r="DH224" s="16"/>
      <c r="DI224" s="16"/>
      <c r="DJ224" s="16"/>
      <c r="DK224" s="16"/>
      <c r="DL224" s="16"/>
      <c r="DM224" s="16"/>
      <c r="DN224" s="16"/>
      <c r="DO224" s="16"/>
      <c r="DP224" s="16"/>
      <c r="DQ224" s="16"/>
      <c r="DR224" s="16"/>
      <c r="DS224" s="16"/>
      <c r="DT224" s="16"/>
      <c r="DU224" s="16"/>
      <c r="DV224" s="16"/>
      <c r="DW224" s="16"/>
      <c r="DX224" s="16"/>
      <c r="DY224" s="16"/>
      <c r="DZ224" s="16"/>
      <c r="EA224" s="16"/>
      <c r="EB224" s="16"/>
      <c r="EC224" s="16"/>
      <c r="ED224" s="16"/>
      <c r="EE224" s="16"/>
      <c r="EF224" s="16"/>
      <c r="EG224" s="16"/>
      <c r="EH224" s="16"/>
      <c r="EI224" s="16"/>
      <c r="EJ224" s="16"/>
      <c r="EK224" s="16"/>
      <c r="EL224" s="16"/>
      <c r="EM224" s="16"/>
      <c r="EN224" s="16"/>
      <c r="EO224" s="16"/>
      <c r="EP224" s="16"/>
      <c r="EQ224" s="16"/>
      <c r="ER224" s="16"/>
      <c r="ES224" s="16"/>
      <c r="ET224" s="16"/>
      <c r="EU224" s="16"/>
      <c r="EV224" s="16"/>
      <c r="EW224" s="16"/>
      <c r="EX224" s="16"/>
      <c r="EY224" s="16"/>
      <c r="EZ224" s="16"/>
      <c r="FA224" s="16"/>
      <c r="FB224" s="16"/>
      <c r="FC224" s="16"/>
      <c r="FD224" s="16"/>
      <c r="FE224" s="16"/>
      <c r="FF224" s="16"/>
      <c r="FG224" s="16"/>
      <c r="FH224" s="16"/>
      <c r="FI224" s="16"/>
      <c r="FJ224" s="16"/>
      <c r="FK224" s="16"/>
      <c r="FL224" s="16"/>
      <c r="FM224" s="16"/>
      <c r="FN224" s="16"/>
    </row>
    <row r="225" spans="2:170" s="10" customFormat="1" ht="105" x14ac:dyDescent="0.25">
      <c r="B225" s="40" t="s">
        <v>165</v>
      </c>
      <c r="C225" s="44" t="s">
        <v>166</v>
      </c>
      <c r="D225" s="44">
        <v>3</v>
      </c>
      <c r="E225" s="44">
        <v>80161500</v>
      </c>
      <c r="F225" s="40" t="s">
        <v>39</v>
      </c>
      <c r="G225" s="41">
        <v>1</v>
      </c>
      <c r="H225" s="44">
        <v>7</v>
      </c>
      <c r="I225" s="44" t="s">
        <v>35</v>
      </c>
      <c r="J225" s="70">
        <v>13660000</v>
      </c>
      <c r="K225" s="70">
        <v>13660000</v>
      </c>
      <c r="L225" s="48" t="s">
        <v>36</v>
      </c>
      <c r="M225" s="47" t="s">
        <v>136</v>
      </c>
      <c r="N225" s="40" t="s">
        <v>37</v>
      </c>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c r="DF225" s="16"/>
      <c r="DG225" s="16"/>
      <c r="DH225" s="16"/>
      <c r="DI225" s="16"/>
      <c r="DJ225" s="16"/>
      <c r="DK225" s="16"/>
      <c r="DL225" s="16"/>
      <c r="DM225" s="16"/>
      <c r="DN225" s="16"/>
      <c r="DO225" s="16"/>
      <c r="DP225" s="16"/>
      <c r="DQ225" s="16"/>
      <c r="DR225" s="16"/>
      <c r="DS225" s="16"/>
      <c r="DT225" s="16"/>
      <c r="DU225" s="16"/>
      <c r="DV225" s="16"/>
      <c r="DW225" s="16"/>
      <c r="DX225" s="16"/>
      <c r="DY225" s="16"/>
      <c r="DZ225" s="16"/>
      <c r="EA225" s="16"/>
      <c r="EB225" s="16"/>
      <c r="EC225" s="16"/>
      <c r="ED225" s="16"/>
      <c r="EE225" s="16"/>
      <c r="EF225" s="16"/>
      <c r="EG225" s="16"/>
      <c r="EH225" s="16"/>
      <c r="EI225" s="16"/>
      <c r="EJ225" s="16"/>
      <c r="EK225" s="16"/>
      <c r="EL225" s="16"/>
      <c r="EM225" s="16"/>
      <c r="EN225" s="16"/>
      <c r="EO225" s="16"/>
      <c r="EP225" s="16"/>
      <c r="EQ225" s="16"/>
      <c r="ER225" s="16"/>
      <c r="ES225" s="16"/>
      <c r="ET225" s="16"/>
      <c r="EU225" s="16"/>
      <c r="EV225" s="16"/>
      <c r="EW225" s="16"/>
      <c r="EX225" s="16"/>
      <c r="EY225" s="16"/>
      <c r="EZ225" s="16"/>
      <c r="FA225" s="16"/>
      <c r="FB225" s="16"/>
      <c r="FC225" s="16"/>
      <c r="FD225" s="16"/>
      <c r="FE225" s="16"/>
      <c r="FF225" s="16"/>
      <c r="FG225" s="16"/>
      <c r="FH225" s="16"/>
      <c r="FI225" s="16"/>
      <c r="FJ225" s="16"/>
      <c r="FK225" s="16"/>
      <c r="FL225" s="16"/>
      <c r="FM225" s="16"/>
      <c r="FN225" s="16"/>
    </row>
    <row r="226" spans="2:170" s="10" customFormat="1" ht="45" x14ac:dyDescent="0.25">
      <c r="B226" s="40" t="s">
        <v>171</v>
      </c>
      <c r="C226" s="41" t="s">
        <v>47</v>
      </c>
      <c r="D226" s="41">
        <v>1</v>
      </c>
      <c r="E226" s="48">
        <v>80161500</v>
      </c>
      <c r="F226" s="40" t="s">
        <v>317</v>
      </c>
      <c r="G226" s="47">
        <v>2</v>
      </c>
      <c r="H226" s="47">
        <v>11</v>
      </c>
      <c r="I226" s="48" t="s">
        <v>35</v>
      </c>
      <c r="J226" s="49">
        <v>44000000</v>
      </c>
      <c r="K226" s="49">
        <v>44000000</v>
      </c>
      <c r="L226" s="48" t="s">
        <v>36</v>
      </c>
      <c r="M226" s="47" t="s">
        <v>136</v>
      </c>
      <c r="N226" s="40" t="s">
        <v>172</v>
      </c>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6"/>
      <c r="EV226" s="16"/>
      <c r="EW226" s="16"/>
      <c r="EX226" s="16"/>
      <c r="EY226" s="16"/>
      <c r="EZ226" s="16"/>
      <c r="FA226" s="16"/>
      <c r="FB226" s="16"/>
      <c r="FC226" s="16"/>
      <c r="FD226" s="16"/>
      <c r="FE226" s="16"/>
      <c r="FF226" s="16"/>
      <c r="FG226" s="16"/>
      <c r="FH226" s="16"/>
      <c r="FI226" s="16"/>
      <c r="FJ226" s="16"/>
      <c r="FK226" s="16"/>
      <c r="FL226" s="16"/>
      <c r="FM226" s="16"/>
      <c r="FN226" s="16"/>
    </row>
    <row r="227" spans="2:170" s="10" customFormat="1" ht="45" x14ac:dyDescent="0.25">
      <c r="B227" s="40" t="s">
        <v>171</v>
      </c>
      <c r="C227" s="41" t="s">
        <v>47</v>
      </c>
      <c r="D227" s="41">
        <v>2</v>
      </c>
      <c r="E227" s="48">
        <v>93151507</v>
      </c>
      <c r="F227" s="40" t="s">
        <v>48</v>
      </c>
      <c r="G227" s="47">
        <v>2</v>
      </c>
      <c r="H227" s="47">
        <v>11</v>
      </c>
      <c r="I227" s="48" t="s">
        <v>35</v>
      </c>
      <c r="J227" s="49">
        <v>23760000</v>
      </c>
      <c r="K227" s="49">
        <v>23760000</v>
      </c>
      <c r="L227" s="48" t="s">
        <v>36</v>
      </c>
      <c r="M227" s="47" t="s">
        <v>136</v>
      </c>
      <c r="N227" s="40" t="s">
        <v>172</v>
      </c>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c r="DF227" s="16"/>
      <c r="DG227" s="16"/>
      <c r="DH227" s="16"/>
      <c r="DI227" s="16"/>
      <c r="DJ227" s="16"/>
      <c r="DK227" s="16"/>
      <c r="DL227" s="16"/>
      <c r="DM227" s="16"/>
      <c r="DN227" s="16"/>
      <c r="DO227" s="16"/>
      <c r="DP227" s="16"/>
      <c r="DQ227" s="16"/>
      <c r="DR227" s="16"/>
      <c r="DS227" s="16"/>
      <c r="DT227" s="16"/>
      <c r="DU227" s="16"/>
      <c r="DV227" s="16"/>
      <c r="DW227" s="16"/>
      <c r="DX227" s="16"/>
      <c r="DY227" s="16"/>
      <c r="DZ227" s="16"/>
      <c r="EA227" s="16"/>
      <c r="EB227" s="16"/>
      <c r="EC227" s="16"/>
      <c r="ED227" s="16"/>
      <c r="EE227" s="16"/>
      <c r="EF227" s="16"/>
      <c r="EG227" s="16"/>
      <c r="EH227" s="16"/>
      <c r="EI227" s="16"/>
      <c r="EJ227" s="16"/>
      <c r="EK227" s="16"/>
      <c r="EL227" s="16"/>
      <c r="EM227" s="16"/>
      <c r="EN227" s="16"/>
      <c r="EO227" s="16"/>
      <c r="EP227" s="16"/>
      <c r="EQ227" s="16"/>
      <c r="ER227" s="16"/>
      <c r="ES227" s="16"/>
      <c r="ET227" s="16"/>
      <c r="EU227" s="16"/>
      <c r="EV227" s="16"/>
      <c r="EW227" s="16"/>
      <c r="EX227" s="16"/>
      <c r="EY227" s="16"/>
      <c r="EZ227" s="16"/>
      <c r="FA227" s="16"/>
      <c r="FB227" s="16"/>
      <c r="FC227" s="16"/>
      <c r="FD227" s="16"/>
      <c r="FE227" s="16"/>
      <c r="FF227" s="16"/>
      <c r="FG227" s="16"/>
      <c r="FH227" s="16"/>
      <c r="FI227" s="16"/>
      <c r="FJ227" s="16"/>
      <c r="FK227" s="16"/>
      <c r="FL227" s="16"/>
      <c r="FM227" s="16"/>
      <c r="FN227" s="16"/>
    </row>
    <row r="228" spans="2:170" s="10" customFormat="1" ht="75" x14ac:dyDescent="0.25">
      <c r="B228" s="40" t="s">
        <v>171</v>
      </c>
      <c r="C228" s="41" t="s">
        <v>47</v>
      </c>
      <c r="D228" s="41">
        <v>3</v>
      </c>
      <c r="E228" s="48">
        <v>80161500</v>
      </c>
      <c r="F228" s="40" t="s">
        <v>318</v>
      </c>
      <c r="G228" s="47">
        <v>2</v>
      </c>
      <c r="H228" s="47">
        <v>11</v>
      </c>
      <c r="I228" s="48" t="s">
        <v>35</v>
      </c>
      <c r="J228" s="49">
        <v>34540000</v>
      </c>
      <c r="K228" s="49">
        <v>34540000</v>
      </c>
      <c r="L228" s="48" t="s">
        <v>36</v>
      </c>
      <c r="M228" s="47" t="s">
        <v>136</v>
      </c>
      <c r="N228" s="40" t="s">
        <v>172</v>
      </c>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c r="DF228" s="16"/>
      <c r="DG228" s="16"/>
      <c r="DH228" s="16"/>
      <c r="DI228" s="16"/>
      <c r="DJ228" s="16"/>
      <c r="DK228" s="16"/>
      <c r="DL228" s="16"/>
      <c r="DM228" s="16"/>
      <c r="DN228" s="16"/>
      <c r="DO228" s="16"/>
      <c r="DP228" s="16"/>
      <c r="DQ228" s="16"/>
      <c r="DR228" s="16"/>
      <c r="DS228" s="16"/>
      <c r="DT228" s="16"/>
      <c r="DU228" s="16"/>
      <c r="DV228" s="16"/>
      <c r="DW228" s="16"/>
      <c r="DX228" s="16"/>
      <c r="DY228" s="16"/>
      <c r="DZ228" s="16"/>
      <c r="EA228" s="16"/>
      <c r="EB228" s="16"/>
      <c r="EC228" s="16"/>
      <c r="ED228" s="16"/>
      <c r="EE228" s="16"/>
      <c r="EF228" s="16"/>
      <c r="EG228" s="16"/>
      <c r="EH228" s="16"/>
      <c r="EI228" s="16"/>
      <c r="EJ228" s="16"/>
      <c r="EK228" s="16"/>
      <c r="EL228" s="16"/>
      <c r="EM228" s="16"/>
      <c r="EN228" s="16"/>
      <c r="EO228" s="16"/>
      <c r="EP228" s="16"/>
      <c r="EQ228" s="16"/>
      <c r="ER228" s="16"/>
      <c r="ES228" s="16"/>
      <c r="ET228" s="16"/>
      <c r="EU228" s="16"/>
      <c r="EV228" s="16"/>
      <c r="EW228" s="16"/>
      <c r="EX228" s="16"/>
      <c r="EY228" s="16"/>
      <c r="EZ228" s="16"/>
      <c r="FA228" s="16"/>
      <c r="FB228" s="16"/>
      <c r="FC228" s="16"/>
      <c r="FD228" s="16"/>
      <c r="FE228" s="16"/>
      <c r="FF228" s="16"/>
      <c r="FG228" s="16"/>
      <c r="FH228" s="16"/>
      <c r="FI228" s="16"/>
      <c r="FJ228" s="16"/>
      <c r="FK228" s="16"/>
      <c r="FL228" s="16"/>
      <c r="FM228" s="16"/>
      <c r="FN228" s="16"/>
    </row>
    <row r="229" spans="2:170" s="10" customFormat="1" ht="45" x14ac:dyDescent="0.25">
      <c r="B229" s="40" t="s">
        <v>171</v>
      </c>
      <c r="C229" s="41" t="s">
        <v>47</v>
      </c>
      <c r="D229" s="41">
        <v>4</v>
      </c>
      <c r="E229" s="48">
        <v>93151507</v>
      </c>
      <c r="F229" s="40" t="s">
        <v>49</v>
      </c>
      <c r="G229" s="47">
        <v>2</v>
      </c>
      <c r="H229" s="47">
        <v>11</v>
      </c>
      <c r="I229" s="48" t="s">
        <v>35</v>
      </c>
      <c r="J229" s="49">
        <v>23760000</v>
      </c>
      <c r="K229" s="49">
        <v>23760000</v>
      </c>
      <c r="L229" s="48" t="s">
        <v>36</v>
      </c>
      <c r="M229" s="47" t="s">
        <v>136</v>
      </c>
      <c r="N229" s="40" t="s">
        <v>172</v>
      </c>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c r="DF229" s="16"/>
      <c r="DG229" s="16"/>
      <c r="DH229" s="16"/>
      <c r="DI229" s="16"/>
      <c r="DJ229" s="16"/>
      <c r="DK229" s="16"/>
      <c r="DL229" s="16"/>
      <c r="DM229" s="16"/>
      <c r="DN229" s="16"/>
      <c r="DO229" s="16"/>
      <c r="DP229" s="16"/>
      <c r="DQ229" s="16"/>
      <c r="DR229" s="16"/>
      <c r="DS229" s="16"/>
      <c r="DT229" s="16"/>
      <c r="DU229" s="16"/>
      <c r="DV229" s="16"/>
      <c r="DW229" s="16"/>
      <c r="DX229" s="16"/>
      <c r="DY229" s="16"/>
      <c r="DZ229" s="16"/>
      <c r="EA229" s="16"/>
      <c r="EB229" s="16"/>
      <c r="EC229" s="16"/>
      <c r="ED229" s="16"/>
      <c r="EE229" s="16"/>
      <c r="EF229" s="16"/>
      <c r="EG229" s="16"/>
      <c r="EH229" s="16"/>
      <c r="EI229" s="16"/>
      <c r="EJ229" s="16"/>
      <c r="EK229" s="16"/>
      <c r="EL229" s="16"/>
      <c r="EM229" s="16"/>
      <c r="EN229" s="16"/>
      <c r="EO229" s="16"/>
      <c r="EP229" s="16"/>
      <c r="EQ229" s="16"/>
      <c r="ER229" s="16"/>
      <c r="ES229" s="16"/>
      <c r="ET229" s="16"/>
      <c r="EU229" s="16"/>
      <c r="EV229" s="16"/>
      <c r="EW229" s="16"/>
      <c r="EX229" s="16"/>
      <c r="EY229" s="16"/>
      <c r="EZ229" s="16"/>
      <c r="FA229" s="16"/>
      <c r="FB229" s="16"/>
      <c r="FC229" s="16"/>
      <c r="FD229" s="16"/>
      <c r="FE229" s="16"/>
      <c r="FF229" s="16"/>
      <c r="FG229" s="16"/>
      <c r="FH229" s="16"/>
      <c r="FI229" s="16"/>
      <c r="FJ229" s="16"/>
      <c r="FK229" s="16"/>
      <c r="FL229" s="16"/>
      <c r="FM229" s="16"/>
      <c r="FN229" s="16"/>
    </row>
    <row r="230" spans="2:170" s="26" customFormat="1" ht="111" customHeight="1" x14ac:dyDescent="0.25">
      <c r="B230" s="40" t="s">
        <v>295</v>
      </c>
      <c r="C230" s="41" t="s">
        <v>293</v>
      </c>
      <c r="D230" s="41">
        <v>1</v>
      </c>
      <c r="E230" s="48">
        <v>80121702</v>
      </c>
      <c r="F230" s="40" t="s">
        <v>288</v>
      </c>
      <c r="G230" s="47">
        <v>1</v>
      </c>
      <c r="H230" s="47">
        <v>11</v>
      </c>
      <c r="I230" s="48" t="s">
        <v>44</v>
      </c>
      <c r="J230" s="49">
        <v>57130666</v>
      </c>
      <c r="K230" s="49">
        <v>57130666</v>
      </c>
      <c r="L230" s="48" t="s">
        <v>36</v>
      </c>
      <c r="M230" s="47" t="s">
        <v>136</v>
      </c>
      <c r="N230" s="40" t="s">
        <v>294</v>
      </c>
    </row>
    <row r="231" spans="2:170" s="26" customFormat="1" ht="129" customHeight="1" x14ac:dyDescent="0.25">
      <c r="B231" s="40" t="s">
        <v>295</v>
      </c>
      <c r="C231" s="41" t="s">
        <v>293</v>
      </c>
      <c r="D231" s="41">
        <v>2</v>
      </c>
      <c r="E231" s="48" t="s">
        <v>289</v>
      </c>
      <c r="F231" s="40" t="s">
        <v>290</v>
      </c>
      <c r="G231" s="47">
        <v>1</v>
      </c>
      <c r="H231" s="47">
        <v>11</v>
      </c>
      <c r="I231" s="48" t="s">
        <v>44</v>
      </c>
      <c r="J231" s="49">
        <v>54933000</v>
      </c>
      <c r="K231" s="49">
        <v>54933000</v>
      </c>
      <c r="L231" s="48" t="s">
        <v>36</v>
      </c>
      <c r="M231" s="47" t="s">
        <v>136</v>
      </c>
      <c r="N231" s="40" t="s">
        <v>294</v>
      </c>
    </row>
    <row r="232" spans="2:170" s="26" customFormat="1" ht="68.25" customHeight="1" x14ac:dyDescent="0.25">
      <c r="B232" s="40" t="s">
        <v>295</v>
      </c>
      <c r="C232" s="41" t="s">
        <v>293</v>
      </c>
      <c r="D232" s="41">
        <v>3</v>
      </c>
      <c r="E232" s="48" t="s">
        <v>289</v>
      </c>
      <c r="F232" s="40" t="s">
        <v>291</v>
      </c>
      <c r="G232" s="47">
        <v>1</v>
      </c>
      <c r="H232" s="47">
        <v>11</v>
      </c>
      <c r="I232" s="48" t="s">
        <v>44</v>
      </c>
      <c r="J232" s="49">
        <v>48000000</v>
      </c>
      <c r="K232" s="49">
        <v>48000000</v>
      </c>
      <c r="L232" s="48" t="s">
        <v>36</v>
      </c>
      <c r="M232" s="47" t="s">
        <v>136</v>
      </c>
      <c r="N232" s="40" t="s">
        <v>294</v>
      </c>
    </row>
    <row r="233" spans="2:170" s="26" customFormat="1" ht="102" customHeight="1" x14ac:dyDescent="0.25">
      <c r="B233" s="40" t="s">
        <v>295</v>
      </c>
      <c r="C233" s="41" t="s">
        <v>293</v>
      </c>
      <c r="D233" s="41">
        <v>4</v>
      </c>
      <c r="E233" s="48" t="s">
        <v>289</v>
      </c>
      <c r="F233" s="40" t="s">
        <v>292</v>
      </c>
      <c r="G233" s="47">
        <v>1</v>
      </c>
      <c r="H233" s="47">
        <v>11</v>
      </c>
      <c r="I233" s="48" t="s">
        <v>44</v>
      </c>
      <c r="J233" s="49">
        <v>30400000</v>
      </c>
      <c r="K233" s="49">
        <v>30400000</v>
      </c>
      <c r="L233" s="48" t="s">
        <v>36</v>
      </c>
      <c r="M233" s="47" t="s">
        <v>136</v>
      </c>
      <c r="N233" s="40" t="s">
        <v>294</v>
      </c>
    </row>
    <row r="234" spans="2:170" s="10" customFormat="1" ht="120" x14ac:dyDescent="0.25">
      <c r="B234" s="40" t="s">
        <v>169</v>
      </c>
      <c r="C234" s="41" t="s">
        <v>170</v>
      </c>
      <c r="D234" s="41">
        <v>1</v>
      </c>
      <c r="E234" s="71">
        <v>80161500</v>
      </c>
      <c r="F234" s="40" t="s">
        <v>393</v>
      </c>
      <c r="G234" s="47">
        <v>2</v>
      </c>
      <c r="H234" s="47">
        <v>11</v>
      </c>
      <c r="I234" s="48" t="s">
        <v>44</v>
      </c>
      <c r="J234" s="49">
        <v>49500000</v>
      </c>
      <c r="K234" s="49">
        <v>49500000</v>
      </c>
      <c r="L234" s="48" t="s">
        <v>36</v>
      </c>
      <c r="M234" s="47" t="s">
        <v>136</v>
      </c>
      <c r="N234" s="50" t="s">
        <v>45</v>
      </c>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c r="DF234" s="16"/>
      <c r="DG234" s="16"/>
      <c r="DH234" s="16"/>
      <c r="DI234" s="16"/>
      <c r="DJ234" s="16"/>
      <c r="DK234" s="16"/>
      <c r="DL234" s="16"/>
      <c r="DM234" s="16"/>
      <c r="DN234" s="16"/>
      <c r="DO234" s="16"/>
      <c r="DP234" s="16"/>
      <c r="DQ234" s="16"/>
      <c r="DR234" s="16"/>
      <c r="DS234" s="16"/>
      <c r="DT234" s="16"/>
      <c r="DU234" s="16"/>
      <c r="DV234" s="16"/>
      <c r="DW234" s="16"/>
      <c r="DX234" s="16"/>
      <c r="DY234" s="16"/>
      <c r="DZ234" s="16"/>
      <c r="EA234" s="16"/>
      <c r="EB234" s="16"/>
      <c r="EC234" s="16"/>
      <c r="ED234" s="16"/>
      <c r="EE234" s="16"/>
      <c r="EF234" s="16"/>
      <c r="EG234" s="16"/>
      <c r="EH234" s="16"/>
      <c r="EI234" s="16"/>
      <c r="EJ234" s="16"/>
      <c r="EK234" s="16"/>
      <c r="EL234" s="16"/>
      <c r="EM234" s="16"/>
      <c r="EN234" s="16"/>
      <c r="EO234" s="16"/>
      <c r="EP234" s="16"/>
      <c r="EQ234" s="16"/>
      <c r="ER234" s="16"/>
      <c r="ES234" s="16"/>
      <c r="ET234" s="16"/>
      <c r="EU234" s="16"/>
      <c r="EV234" s="16"/>
      <c r="EW234" s="16"/>
      <c r="EX234" s="16"/>
      <c r="EY234" s="16"/>
      <c r="EZ234" s="16"/>
      <c r="FA234" s="16"/>
      <c r="FB234" s="16"/>
      <c r="FC234" s="16"/>
      <c r="FD234" s="16"/>
      <c r="FE234" s="16"/>
      <c r="FF234" s="16"/>
      <c r="FG234" s="16"/>
      <c r="FH234" s="16"/>
      <c r="FI234" s="16"/>
      <c r="FJ234" s="16"/>
      <c r="FK234" s="16"/>
      <c r="FL234" s="16"/>
      <c r="FM234" s="16"/>
      <c r="FN234" s="16"/>
    </row>
    <row r="235" spans="2:170" s="10" customFormat="1" ht="75" x14ac:dyDescent="0.25">
      <c r="B235" s="40" t="s">
        <v>169</v>
      </c>
      <c r="C235" s="41" t="s">
        <v>170</v>
      </c>
      <c r="D235" s="41">
        <v>2</v>
      </c>
      <c r="E235" s="71">
        <v>80101500</v>
      </c>
      <c r="F235" s="40" t="s">
        <v>46</v>
      </c>
      <c r="G235" s="47">
        <v>10</v>
      </c>
      <c r="H235" s="47">
        <v>1</v>
      </c>
      <c r="I235" s="48" t="s">
        <v>44</v>
      </c>
      <c r="J235" s="49">
        <v>10000000</v>
      </c>
      <c r="K235" s="49">
        <v>10000000</v>
      </c>
      <c r="L235" s="48" t="s">
        <v>36</v>
      </c>
      <c r="M235" s="47" t="s">
        <v>136</v>
      </c>
      <c r="N235" s="50" t="s">
        <v>45</v>
      </c>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c r="DF235" s="16"/>
      <c r="DG235" s="16"/>
      <c r="DH235" s="16"/>
      <c r="DI235" s="16"/>
      <c r="DJ235" s="16"/>
      <c r="DK235" s="16"/>
      <c r="DL235" s="16"/>
      <c r="DM235" s="16"/>
      <c r="DN235" s="16"/>
      <c r="DO235" s="16"/>
      <c r="DP235" s="16"/>
      <c r="DQ235" s="16"/>
      <c r="DR235" s="16"/>
      <c r="DS235" s="16"/>
      <c r="DT235" s="16"/>
      <c r="DU235" s="16"/>
      <c r="DV235" s="16"/>
      <c r="DW235" s="16"/>
      <c r="DX235" s="16"/>
      <c r="DY235" s="16"/>
      <c r="DZ235" s="16"/>
      <c r="EA235" s="16"/>
      <c r="EB235" s="16"/>
      <c r="EC235" s="16"/>
      <c r="ED235" s="16"/>
      <c r="EE235" s="16"/>
      <c r="EF235" s="16"/>
      <c r="EG235" s="16"/>
      <c r="EH235" s="16"/>
      <c r="EI235" s="16"/>
      <c r="EJ235" s="16"/>
      <c r="EK235" s="16"/>
      <c r="EL235" s="16"/>
      <c r="EM235" s="16"/>
      <c r="EN235" s="16"/>
      <c r="EO235" s="16"/>
      <c r="EP235" s="16"/>
      <c r="EQ235" s="16"/>
      <c r="ER235" s="16"/>
      <c r="ES235" s="16"/>
      <c r="ET235" s="16"/>
      <c r="EU235" s="16"/>
      <c r="EV235" s="16"/>
      <c r="EW235" s="16"/>
      <c r="EX235" s="16"/>
      <c r="EY235" s="16"/>
      <c r="EZ235" s="16"/>
      <c r="FA235" s="16"/>
      <c r="FB235" s="16"/>
      <c r="FC235" s="16"/>
      <c r="FD235" s="16"/>
      <c r="FE235" s="16"/>
      <c r="FF235" s="16"/>
      <c r="FG235" s="16"/>
      <c r="FH235" s="16"/>
      <c r="FI235" s="16"/>
      <c r="FJ235" s="16"/>
      <c r="FK235" s="16"/>
      <c r="FL235" s="16"/>
      <c r="FM235" s="16"/>
      <c r="FN235" s="16"/>
    </row>
    <row r="236" spans="2:170" s="26" customFormat="1" ht="93.95" customHeight="1" x14ac:dyDescent="0.25">
      <c r="B236" s="40" t="s">
        <v>312</v>
      </c>
      <c r="C236" s="41" t="s">
        <v>313</v>
      </c>
      <c r="D236" s="41">
        <v>1</v>
      </c>
      <c r="E236" s="71">
        <v>84111600</v>
      </c>
      <c r="F236" s="40" t="s">
        <v>314</v>
      </c>
      <c r="G236" s="47">
        <v>5</v>
      </c>
      <c r="H236" s="47">
        <v>2</v>
      </c>
      <c r="I236" s="48" t="s">
        <v>383</v>
      </c>
      <c r="J236" s="49">
        <v>30000000</v>
      </c>
      <c r="K236" s="49">
        <v>30000000</v>
      </c>
      <c r="L236" s="48" t="s">
        <v>36</v>
      </c>
      <c r="M236" s="47" t="s">
        <v>136</v>
      </c>
      <c r="N236" s="50" t="s">
        <v>315</v>
      </c>
    </row>
    <row r="237" spans="2:170" s="26" customFormat="1" ht="75.95" customHeight="1" x14ac:dyDescent="0.25">
      <c r="B237" s="40" t="s">
        <v>312</v>
      </c>
      <c r="C237" s="41" t="s">
        <v>313</v>
      </c>
      <c r="D237" s="41">
        <v>2</v>
      </c>
      <c r="E237" s="71">
        <v>80161500</v>
      </c>
      <c r="F237" s="40" t="s">
        <v>316</v>
      </c>
      <c r="G237" s="47">
        <v>1</v>
      </c>
      <c r="H237" s="47">
        <v>11</v>
      </c>
      <c r="I237" s="48" t="s">
        <v>44</v>
      </c>
      <c r="J237" s="49">
        <v>50600000</v>
      </c>
      <c r="K237" s="49">
        <v>50600000</v>
      </c>
      <c r="L237" s="48" t="s">
        <v>36</v>
      </c>
      <c r="M237" s="47" t="s">
        <v>136</v>
      </c>
      <c r="N237" s="50" t="s">
        <v>315</v>
      </c>
    </row>
    <row r="238" spans="2:170" s="10" customFormat="1" ht="60" x14ac:dyDescent="0.25">
      <c r="B238" s="40" t="s">
        <v>102</v>
      </c>
      <c r="C238" s="41" t="s">
        <v>103</v>
      </c>
      <c r="D238" s="41">
        <v>1</v>
      </c>
      <c r="E238" s="69">
        <v>81111811</v>
      </c>
      <c r="F238" s="40" t="s">
        <v>104</v>
      </c>
      <c r="G238" s="47">
        <v>1</v>
      </c>
      <c r="H238" s="47">
        <v>11</v>
      </c>
      <c r="I238" s="48" t="s">
        <v>381</v>
      </c>
      <c r="J238" s="49">
        <v>120000000</v>
      </c>
      <c r="K238" s="49">
        <v>120000000</v>
      </c>
      <c r="L238" s="48" t="s">
        <v>36</v>
      </c>
      <c r="M238" s="47" t="s">
        <v>136</v>
      </c>
      <c r="N238" s="72" t="s">
        <v>105</v>
      </c>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c r="DF238" s="16"/>
      <c r="DG238" s="16"/>
      <c r="DH238" s="16"/>
      <c r="DI238" s="16"/>
      <c r="DJ238" s="16"/>
      <c r="DK238" s="16"/>
      <c r="DL238" s="16"/>
      <c r="DM238" s="16"/>
      <c r="DN238" s="16"/>
      <c r="DO238" s="16"/>
      <c r="DP238" s="16"/>
      <c r="DQ238" s="16"/>
      <c r="DR238" s="16"/>
      <c r="DS238" s="16"/>
      <c r="DT238" s="16"/>
      <c r="DU238" s="16"/>
      <c r="DV238" s="16"/>
      <c r="DW238" s="16"/>
      <c r="DX238" s="16"/>
      <c r="DY238" s="16"/>
      <c r="DZ238" s="16"/>
      <c r="EA238" s="16"/>
      <c r="EB238" s="16"/>
      <c r="EC238" s="16"/>
      <c r="ED238" s="16"/>
      <c r="EE238" s="16"/>
      <c r="EF238" s="16"/>
      <c r="EG238" s="16"/>
      <c r="EH238" s="16"/>
      <c r="EI238" s="16"/>
      <c r="EJ238" s="16"/>
      <c r="EK238" s="16"/>
      <c r="EL238" s="16"/>
      <c r="EM238" s="16"/>
      <c r="EN238" s="16"/>
      <c r="EO238" s="16"/>
      <c r="EP238" s="16"/>
      <c r="EQ238" s="16"/>
      <c r="ER238" s="16"/>
      <c r="ES238" s="16"/>
      <c r="ET238" s="16"/>
      <c r="EU238" s="16"/>
      <c r="EV238" s="16"/>
      <c r="EW238" s="16"/>
      <c r="EX238" s="16"/>
      <c r="EY238" s="16"/>
      <c r="EZ238" s="16"/>
      <c r="FA238" s="16"/>
      <c r="FB238" s="16"/>
      <c r="FC238" s="16"/>
      <c r="FD238" s="16"/>
      <c r="FE238" s="16"/>
      <c r="FF238" s="16"/>
      <c r="FG238" s="16"/>
      <c r="FH238" s="16"/>
      <c r="FI238" s="16"/>
      <c r="FJ238" s="16"/>
      <c r="FK238" s="16"/>
      <c r="FL238" s="16"/>
      <c r="FM238" s="16"/>
      <c r="FN238" s="16"/>
    </row>
    <row r="239" spans="2:170" s="10" customFormat="1" ht="60" x14ac:dyDescent="0.25">
      <c r="B239" s="40" t="s">
        <v>102</v>
      </c>
      <c r="C239" s="41" t="s">
        <v>103</v>
      </c>
      <c r="D239" s="41">
        <v>2</v>
      </c>
      <c r="E239" s="73" t="s">
        <v>106</v>
      </c>
      <c r="F239" s="40" t="s">
        <v>107</v>
      </c>
      <c r="G239" s="47">
        <v>1</v>
      </c>
      <c r="H239" s="47">
        <v>4</v>
      </c>
      <c r="I239" s="48" t="s">
        <v>382</v>
      </c>
      <c r="J239" s="49">
        <v>48111413</v>
      </c>
      <c r="K239" s="49">
        <v>48111413</v>
      </c>
      <c r="L239" s="48" t="s">
        <v>36</v>
      </c>
      <c r="M239" s="47" t="s">
        <v>136</v>
      </c>
      <c r="N239" s="72" t="s">
        <v>105</v>
      </c>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c r="DF239" s="16"/>
      <c r="DG239" s="16"/>
      <c r="DH239" s="16"/>
      <c r="DI239" s="16"/>
      <c r="DJ239" s="16"/>
      <c r="DK239" s="16"/>
      <c r="DL239" s="16"/>
      <c r="DM239" s="16"/>
      <c r="DN239" s="16"/>
      <c r="DO239" s="16"/>
      <c r="DP239" s="16"/>
      <c r="DQ239" s="16"/>
      <c r="DR239" s="16"/>
      <c r="DS239" s="16"/>
      <c r="DT239" s="16"/>
      <c r="DU239" s="16"/>
      <c r="DV239" s="16"/>
      <c r="DW239" s="16"/>
      <c r="DX239" s="16"/>
      <c r="DY239" s="16"/>
      <c r="DZ239" s="16"/>
      <c r="EA239" s="16"/>
      <c r="EB239" s="16"/>
      <c r="EC239" s="16"/>
      <c r="ED239" s="16"/>
      <c r="EE239" s="16"/>
      <c r="EF239" s="16"/>
      <c r="EG239" s="16"/>
      <c r="EH239" s="16"/>
      <c r="EI239" s="16"/>
      <c r="EJ239" s="16"/>
      <c r="EK239" s="16"/>
      <c r="EL239" s="16"/>
      <c r="EM239" s="16"/>
      <c r="EN239" s="16"/>
      <c r="EO239" s="16"/>
      <c r="EP239" s="16"/>
      <c r="EQ239" s="16"/>
      <c r="ER239" s="16"/>
      <c r="ES239" s="16"/>
      <c r="ET239" s="16"/>
      <c r="EU239" s="16"/>
      <c r="EV239" s="16"/>
      <c r="EW239" s="16"/>
      <c r="EX239" s="16"/>
      <c r="EY239" s="16"/>
      <c r="EZ239" s="16"/>
      <c r="FA239" s="16"/>
      <c r="FB239" s="16"/>
      <c r="FC239" s="16"/>
      <c r="FD239" s="16"/>
      <c r="FE239" s="16"/>
      <c r="FF239" s="16"/>
      <c r="FG239" s="16"/>
      <c r="FH239" s="16"/>
      <c r="FI239" s="16"/>
      <c r="FJ239" s="16"/>
      <c r="FK239" s="16"/>
      <c r="FL239" s="16"/>
      <c r="FM239" s="16"/>
      <c r="FN239" s="16"/>
    </row>
    <row r="240" spans="2:170" s="10" customFormat="1" ht="90" x14ac:dyDescent="0.25">
      <c r="B240" s="40" t="s">
        <v>102</v>
      </c>
      <c r="C240" s="41" t="s">
        <v>103</v>
      </c>
      <c r="D240" s="41">
        <v>3</v>
      </c>
      <c r="E240" s="73">
        <v>43233201</v>
      </c>
      <c r="F240" s="40" t="s">
        <v>108</v>
      </c>
      <c r="G240" s="47">
        <v>2</v>
      </c>
      <c r="H240" s="47">
        <v>6</v>
      </c>
      <c r="I240" s="48" t="s">
        <v>380</v>
      </c>
      <c r="J240" s="49">
        <v>8000000</v>
      </c>
      <c r="K240" s="49">
        <v>8000000</v>
      </c>
      <c r="L240" s="48" t="s">
        <v>36</v>
      </c>
      <c r="M240" s="47" t="s">
        <v>136</v>
      </c>
      <c r="N240" s="40" t="s">
        <v>172</v>
      </c>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c r="DF240" s="16"/>
      <c r="DG240" s="16"/>
      <c r="DH240" s="16"/>
      <c r="DI240" s="16"/>
      <c r="DJ240" s="16"/>
      <c r="DK240" s="16"/>
      <c r="DL240" s="16"/>
      <c r="DM240" s="16"/>
      <c r="DN240" s="16"/>
      <c r="DO240" s="16"/>
      <c r="DP240" s="16"/>
      <c r="DQ240" s="16"/>
      <c r="DR240" s="16"/>
      <c r="DS240" s="16"/>
      <c r="DT240" s="16"/>
      <c r="DU240" s="16"/>
      <c r="DV240" s="16"/>
      <c r="DW240" s="16"/>
      <c r="DX240" s="16"/>
      <c r="DY240" s="16"/>
      <c r="DZ240" s="16"/>
      <c r="EA240" s="16"/>
      <c r="EB240" s="16"/>
      <c r="EC240" s="16"/>
      <c r="ED240" s="16"/>
      <c r="EE240" s="16"/>
      <c r="EF240" s="16"/>
      <c r="EG240" s="16"/>
      <c r="EH240" s="16"/>
      <c r="EI240" s="16"/>
      <c r="EJ240" s="16"/>
      <c r="EK240" s="16"/>
      <c r="EL240" s="16"/>
      <c r="EM240" s="16"/>
      <c r="EN240" s="16"/>
      <c r="EO240" s="16"/>
      <c r="EP240" s="16"/>
      <c r="EQ240" s="16"/>
      <c r="ER240" s="16"/>
      <c r="ES240" s="16"/>
      <c r="ET240" s="16"/>
      <c r="EU240" s="16"/>
      <c r="EV240" s="16"/>
      <c r="EW240" s="16"/>
      <c r="EX240" s="16"/>
      <c r="EY240" s="16"/>
      <c r="EZ240" s="16"/>
      <c r="FA240" s="16"/>
      <c r="FB240" s="16"/>
      <c r="FC240" s="16"/>
      <c r="FD240" s="16"/>
      <c r="FE240" s="16"/>
      <c r="FF240" s="16"/>
      <c r="FG240" s="16"/>
      <c r="FH240" s="16"/>
      <c r="FI240" s="16"/>
      <c r="FJ240" s="16"/>
      <c r="FK240" s="16"/>
      <c r="FL240" s="16"/>
      <c r="FM240" s="16"/>
      <c r="FN240" s="16"/>
    </row>
    <row r="241" spans="2:170" s="10" customFormat="1" ht="60" x14ac:dyDescent="0.25">
      <c r="B241" s="40" t="s">
        <v>102</v>
      </c>
      <c r="C241" s="41" t="s">
        <v>103</v>
      </c>
      <c r="D241" s="41">
        <v>4</v>
      </c>
      <c r="E241" s="69">
        <v>43233201</v>
      </c>
      <c r="F241" s="40" t="s">
        <v>109</v>
      </c>
      <c r="G241" s="47">
        <v>2</v>
      </c>
      <c r="H241" s="47">
        <v>6</v>
      </c>
      <c r="I241" s="48" t="s">
        <v>383</v>
      </c>
      <c r="J241" s="49">
        <v>28000000</v>
      </c>
      <c r="K241" s="49">
        <v>28000000</v>
      </c>
      <c r="L241" s="48" t="s">
        <v>36</v>
      </c>
      <c r="M241" s="47" t="s">
        <v>136</v>
      </c>
      <c r="N241" s="72" t="s">
        <v>105</v>
      </c>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c r="DF241" s="16"/>
      <c r="DG241" s="16"/>
      <c r="DH241" s="16"/>
      <c r="DI241" s="16"/>
      <c r="DJ241" s="16"/>
      <c r="DK241" s="16"/>
      <c r="DL241" s="16"/>
      <c r="DM241" s="16"/>
      <c r="DN241" s="16"/>
      <c r="DO241" s="16"/>
      <c r="DP241" s="16"/>
      <c r="DQ241" s="16"/>
      <c r="DR241" s="16"/>
      <c r="DS241" s="16"/>
      <c r="DT241" s="16"/>
      <c r="DU241" s="16"/>
      <c r="DV241" s="16"/>
      <c r="DW241" s="16"/>
      <c r="DX241" s="16"/>
      <c r="DY241" s="16"/>
      <c r="DZ241" s="16"/>
      <c r="EA241" s="16"/>
      <c r="EB241" s="16"/>
      <c r="EC241" s="16"/>
      <c r="ED241" s="16"/>
      <c r="EE241" s="16"/>
      <c r="EF241" s="16"/>
      <c r="EG241" s="16"/>
      <c r="EH241" s="16"/>
      <c r="EI241" s="16"/>
      <c r="EJ241" s="16"/>
      <c r="EK241" s="16"/>
      <c r="EL241" s="16"/>
      <c r="EM241" s="16"/>
      <c r="EN241" s="16"/>
      <c r="EO241" s="16"/>
      <c r="EP241" s="16"/>
      <c r="EQ241" s="16"/>
      <c r="ER241" s="16"/>
      <c r="ES241" s="16"/>
      <c r="ET241" s="16"/>
      <c r="EU241" s="16"/>
      <c r="EV241" s="16"/>
      <c r="EW241" s="16"/>
      <c r="EX241" s="16"/>
      <c r="EY241" s="16"/>
      <c r="EZ241" s="16"/>
      <c r="FA241" s="16"/>
      <c r="FB241" s="16"/>
      <c r="FC241" s="16"/>
      <c r="FD241" s="16"/>
      <c r="FE241" s="16"/>
      <c r="FF241" s="16"/>
      <c r="FG241" s="16"/>
      <c r="FH241" s="16"/>
      <c r="FI241" s="16"/>
      <c r="FJ241" s="16"/>
      <c r="FK241" s="16"/>
      <c r="FL241" s="16"/>
      <c r="FM241" s="16"/>
      <c r="FN241" s="16"/>
    </row>
    <row r="242" spans="2:170" s="10" customFormat="1" ht="60" x14ac:dyDescent="0.25">
      <c r="B242" s="40" t="s">
        <v>102</v>
      </c>
      <c r="C242" s="41" t="s">
        <v>103</v>
      </c>
      <c r="D242" s="41">
        <v>5</v>
      </c>
      <c r="E242" s="69">
        <v>81111500</v>
      </c>
      <c r="F242" s="40" t="s">
        <v>110</v>
      </c>
      <c r="G242" s="47">
        <v>3</v>
      </c>
      <c r="H242" s="47">
        <v>5</v>
      </c>
      <c r="I242" s="48" t="s">
        <v>44</v>
      </c>
      <c r="J242" s="49">
        <v>30000000</v>
      </c>
      <c r="K242" s="49">
        <v>30000000</v>
      </c>
      <c r="L242" s="48" t="s">
        <v>36</v>
      </c>
      <c r="M242" s="47" t="s">
        <v>136</v>
      </c>
      <c r="N242" s="72" t="s">
        <v>105</v>
      </c>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c r="DF242" s="16"/>
      <c r="DG242" s="16"/>
      <c r="DH242" s="16"/>
      <c r="DI242" s="16"/>
      <c r="DJ242" s="16"/>
      <c r="DK242" s="16"/>
      <c r="DL242" s="16"/>
      <c r="DM242" s="16"/>
      <c r="DN242" s="16"/>
      <c r="DO242" s="16"/>
      <c r="DP242" s="16"/>
      <c r="DQ242" s="16"/>
      <c r="DR242" s="16"/>
      <c r="DS242" s="16"/>
      <c r="DT242" s="16"/>
      <c r="DU242" s="16"/>
      <c r="DV242" s="16"/>
      <c r="DW242" s="16"/>
      <c r="DX242" s="16"/>
      <c r="DY242" s="16"/>
      <c r="DZ242" s="16"/>
      <c r="EA242" s="16"/>
      <c r="EB242" s="16"/>
      <c r="EC242" s="16"/>
      <c r="ED242" s="16"/>
      <c r="EE242" s="16"/>
      <c r="EF242" s="16"/>
      <c r="EG242" s="16"/>
      <c r="EH242" s="16"/>
      <c r="EI242" s="16"/>
      <c r="EJ242" s="16"/>
      <c r="EK242" s="16"/>
      <c r="EL242" s="16"/>
      <c r="EM242" s="16"/>
      <c r="EN242" s="16"/>
      <c r="EO242" s="16"/>
      <c r="EP242" s="16"/>
      <c r="EQ242" s="16"/>
      <c r="ER242" s="16"/>
      <c r="ES242" s="16"/>
      <c r="ET242" s="16"/>
      <c r="EU242" s="16"/>
      <c r="EV242" s="16"/>
      <c r="EW242" s="16"/>
      <c r="EX242" s="16"/>
      <c r="EY242" s="16"/>
      <c r="EZ242" s="16"/>
      <c r="FA242" s="16"/>
      <c r="FB242" s="16"/>
      <c r="FC242" s="16"/>
      <c r="FD242" s="16"/>
      <c r="FE242" s="16"/>
      <c r="FF242" s="16"/>
      <c r="FG242" s="16"/>
      <c r="FH242" s="16"/>
      <c r="FI242" s="16"/>
      <c r="FJ242" s="16"/>
      <c r="FK242" s="16"/>
      <c r="FL242" s="16"/>
      <c r="FM242" s="16"/>
      <c r="FN242" s="16"/>
    </row>
    <row r="243" spans="2:170" s="10" customFormat="1" ht="60" x14ac:dyDescent="0.25">
      <c r="B243" s="40" t="s">
        <v>102</v>
      </c>
      <c r="C243" s="41" t="s">
        <v>103</v>
      </c>
      <c r="D243" s="41">
        <v>6</v>
      </c>
      <c r="E243" s="69">
        <v>43231500</v>
      </c>
      <c r="F243" s="40" t="s">
        <v>111</v>
      </c>
      <c r="G243" s="47">
        <v>3</v>
      </c>
      <c r="H243" s="47">
        <v>6</v>
      </c>
      <c r="I243" s="48" t="s">
        <v>381</v>
      </c>
      <c r="J243" s="49">
        <v>25000000</v>
      </c>
      <c r="K243" s="49">
        <v>25000000</v>
      </c>
      <c r="L243" s="48" t="s">
        <v>36</v>
      </c>
      <c r="M243" s="47" t="s">
        <v>136</v>
      </c>
      <c r="N243" s="72" t="s">
        <v>105</v>
      </c>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c r="DF243" s="16"/>
      <c r="DG243" s="16"/>
      <c r="DH243" s="16"/>
      <c r="DI243" s="16"/>
      <c r="DJ243" s="16"/>
      <c r="DK243" s="16"/>
      <c r="DL243" s="16"/>
      <c r="DM243" s="16"/>
      <c r="DN243" s="16"/>
      <c r="DO243" s="16"/>
      <c r="DP243" s="16"/>
      <c r="DQ243" s="16"/>
      <c r="DR243" s="16"/>
      <c r="DS243" s="16"/>
      <c r="DT243" s="16"/>
      <c r="DU243" s="16"/>
      <c r="DV243" s="16"/>
      <c r="DW243" s="16"/>
      <c r="DX243" s="16"/>
      <c r="DY243" s="16"/>
      <c r="DZ243" s="16"/>
      <c r="EA243" s="16"/>
      <c r="EB243" s="16"/>
      <c r="EC243" s="16"/>
      <c r="ED243" s="16"/>
      <c r="EE243" s="16"/>
      <c r="EF243" s="16"/>
      <c r="EG243" s="16"/>
      <c r="EH243" s="16"/>
      <c r="EI243" s="16"/>
      <c r="EJ243" s="16"/>
      <c r="EK243" s="16"/>
      <c r="EL243" s="16"/>
      <c r="EM243" s="16"/>
      <c r="EN243" s="16"/>
      <c r="EO243" s="16"/>
      <c r="EP243" s="16"/>
      <c r="EQ243" s="16"/>
      <c r="ER243" s="16"/>
      <c r="ES243" s="16"/>
      <c r="ET243" s="16"/>
      <c r="EU243" s="16"/>
      <c r="EV243" s="16"/>
      <c r="EW243" s="16"/>
      <c r="EX243" s="16"/>
      <c r="EY243" s="16"/>
      <c r="EZ243" s="16"/>
      <c r="FA243" s="16"/>
      <c r="FB243" s="16"/>
      <c r="FC243" s="16"/>
      <c r="FD243" s="16"/>
      <c r="FE243" s="16"/>
      <c r="FF243" s="16"/>
      <c r="FG243" s="16"/>
      <c r="FH243" s="16"/>
      <c r="FI243" s="16"/>
      <c r="FJ243" s="16"/>
      <c r="FK243" s="16"/>
      <c r="FL243" s="16"/>
      <c r="FM243" s="16"/>
      <c r="FN243" s="16"/>
    </row>
    <row r="244" spans="2:170" s="10" customFormat="1" ht="60" x14ac:dyDescent="0.25">
      <c r="B244" s="40" t="s">
        <v>102</v>
      </c>
      <c r="C244" s="41" t="s">
        <v>103</v>
      </c>
      <c r="D244" s="41">
        <v>7</v>
      </c>
      <c r="E244" s="73" t="s">
        <v>112</v>
      </c>
      <c r="F244" s="40" t="s">
        <v>113</v>
      </c>
      <c r="G244" s="47">
        <v>4</v>
      </c>
      <c r="H244" s="47">
        <v>6</v>
      </c>
      <c r="I244" s="48" t="s">
        <v>383</v>
      </c>
      <c r="J244" s="49">
        <v>30000000</v>
      </c>
      <c r="K244" s="49">
        <v>30000000</v>
      </c>
      <c r="L244" s="48" t="s">
        <v>36</v>
      </c>
      <c r="M244" s="47" t="s">
        <v>136</v>
      </c>
      <c r="N244" s="72" t="s">
        <v>105</v>
      </c>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c r="DF244" s="16"/>
      <c r="DG244" s="16"/>
      <c r="DH244" s="16"/>
      <c r="DI244" s="16"/>
      <c r="DJ244" s="16"/>
      <c r="DK244" s="16"/>
      <c r="DL244" s="16"/>
      <c r="DM244" s="16"/>
      <c r="DN244" s="16"/>
      <c r="DO244" s="16"/>
      <c r="DP244" s="16"/>
      <c r="DQ244" s="16"/>
      <c r="DR244" s="16"/>
      <c r="DS244" s="16"/>
      <c r="DT244" s="16"/>
      <c r="DU244" s="16"/>
      <c r="DV244" s="16"/>
      <c r="DW244" s="16"/>
      <c r="DX244" s="16"/>
      <c r="DY244" s="16"/>
      <c r="DZ244" s="16"/>
      <c r="EA244" s="16"/>
      <c r="EB244" s="16"/>
      <c r="EC244" s="16"/>
      <c r="ED244" s="16"/>
      <c r="EE244" s="16"/>
      <c r="EF244" s="16"/>
      <c r="EG244" s="16"/>
      <c r="EH244" s="16"/>
      <c r="EI244" s="16"/>
      <c r="EJ244" s="16"/>
      <c r="EK244" s="16"/>
      <c r="EL244" s="16"/>
      <c r="EM244" s="16"/>
      <c r="EN244" s="16"/>
      <c r="EO244" s="16"/>
      <c r="EP244" s="16"/>
      <c r="EQ244" s="16"/>
      <c r="ER244" s="16"/>
      <c r="ES244" s="16"/>
      <c r="ET244" s="16"/>
      <c r="EU244" s="16"/>
      <c r="EV244" s="16"/>
      <c r="EW244" s="16"/>
      <c r="EX244" s="16"/>
      <c r="EY244" s="16"/>
      <c r="EZ244" s="16"/>
      <c r="FA244" s="16"/>
      <c r="FB244" s="16"/>
      <c r="FC244" s="16"/>
      <c r="FD244" s="16"/>
      <c r="FE244" s="16"/>
      <c r="FF244" s="16"/>
      <c r="FG244" s="16"/>
      <c r="FH244" s="16"/>
      <c r="FI244" s="16"/>
      <c r="FJ244" s="16"/>
      <c r="FK244" s="16"/>
      <c r="FL244" s="16"/>
      <c r="FM244" s="16"/>
      <c r="FN244" s="16"/>
    </row>
    <row r="245" spans="2:170" s="10" customFormat="1" ht="60" x14ac:dyDescent="0.25">
      <c r="B245" s="40" t="s">
        <v>102</v>
      </c>
      <c r="C245" s="41" t="s">
        <v>103</v>
      </c>
      <c r="D245" s="41">
        <v>8</v>
      </c>
      <c r="E245" s="69" t="s">
        <v>114</v>
      </c>
      <c r="F245" s="40" t="s">
        <v>115</v>
      </c>
      <c r="G245" s="47">
        <v>4</v>
      </c>
      <c r="H245" s="47">
        <v>4</v>
      </c>
      <c r="I245" s="48" t="s">
        <v>380</v>
      </c>
      <c r="J245" s="49">
        <v>15000000</v>
      </c>
      <c r="K245" s="49">
        <v>15000000</v>
      </c>
      <c r="L245" s="48" t="s">
        <v>36</v>
      </c>
      <c r="M245" s="47" t="s">
        <v>136</v>
      </c>
      <c r="N245" s="72" t="s">
        <v>105</v>
      </c>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c r="DF245" s="16"/>
      <c r="DG245" s="16"/>
      <c r="DH245" s="16"/>
      <c r="DI245" s="16"/>
      <c r="DJ245" s="16"/>
      <c r="DK245" s="16"/>
      <c r="DL245" s="16"/>
      <c r="DM245" s="16"/>
      <c r="DN245" s="16"/>
      <c r="DO245" s="16"/>
      <c r="DP245" s="16"/>
      <c r="DQ245" s="16"/>
      <c r="DR245" s="16"/>
      <c r="DS245" s="16"/>
      <c r="DT245" s="16"/>
      <c r="DU245" s="16"/>
      <c r="DV245" s="16"/>
      <c r="DW245" s="16"/>
      <c r="DX245" s="16"/>
      <c r="DY245" s="16"/>
      <c r="DZ245" s="16"/>
      <c r="EA245" s="16"/>
      <c r="EB245" s="16"/>
      <c r="EC245" s="16"/>
      <c r="ED245" s="16"/>
      <c r="EE245" s="16"/>
      <c r="EF245" s="16"/>
      <c r="EG245" s="16"/>
      <c r="EH245" s="16"/>
      <c r="EI245" s="16"/>
      <c r="EJ245" s="16"/>
      <c r="EK245" s="16"/>
      <c r="EL245" s="16"/>
      <c r="EM245" s="16"/>
      <c r="EN245" s="16"/>
      <c r="EO245" s="16"/>
      <c r="EP245" s="16"/>
      <c r="EQ245" s="16"/>
      <c r="ER245" s="16"/>
      <c r="ES245" s="16"/>
      <c r="ET245" s="16"/>
      <c r="EU245" s="16"/>
      <c r="EV245" s="16"/>
      <c r="EW245" s="16"/>
      <c r="EX245" s="16"/>
      <c r="EY245" s="16"/>
      <c r="EZ245" s="16"/>
      <c r="FA245" s="16"/>
      <c r="FB245" s="16"/>
      <c r="FC245" s="16"/>
      <c r="FD245" s="16"/>
      <c r="FE245" s="16"/>
      <c r="FF245" s="16"/>
      <c r="FG245" s="16"/>
      <c r="FH245" s="16"/>
      <c r="FI245" s="16"/>
      <c r="FJ245" s="16"/>
      <c r="FK245" s="16"/>
      <c r="FL245" s="16"/>
      <c r="FM245" s="16"/>
      <c r="FN245" s="16"/>
    </row>
    <row r="246" spans="2:170" s="10" customFormat="1" ht="60" x14ac:dyDescent="0.25">
      <c r="B246" s="40" t="s">
        <v>102</v>
      </c>
      <c r="C246" s="41" t="s">
        <v>103</v>
      </c>
      <c r="D246" s="41">
        <v>9</v>
      </c>
      <c r="E246" s="73" t="s">
        <v>311</v>
      </c>
      <c r="F246" s="40" t="s">
        <v>116</v>
      </c>
      <c r="G246" s="47">
        <v>4</v>
      </c>
      <c r="H246" s="47">
        <v>6</v>
      </c>
      <c r="I246" s="48" t="s">
        <v>383</v>
      </c>
      <c r="J246" s="49">
        <v>50000000</v>
      </c>
      <c r="K246" s="49">
        <v>50000000</v>
      </c>
      <c r="L246" s="48" t="s">
        <v>36</v>
      </c>
      <c r="M246" s="47" t="s">
        <v>136</v>
      </c>
      <c r="N246" s="72" t="s">
        <v>105</v>
      </c>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6"/>
      <c r="EV246" s="16"/>
      <c r="EW246" s="16"/>
      <c r="EX246" s="16"/>
      <c r="EY246" s="16"/>
      <c r="EZ246" s="16"/>
      <c r="FA246" s="16"/>
      <c r="FB246" s="16"/>
      <c r="FC246" s="16"/>
      <c r="FD246" s="16"/>
      <c r="FE246" s="16"/>
      <c r="FF246" s="16"/>
      <c r="FG246" s="16"/>
      <c r="FH246" s="16"/>
      <c r="FI246" s="16"/>
      <c r="FJ246" s="16"/>
      <c r="FK246" s="16"/>
      <c r="FL246" s="16"/>
      <c r="FM246" s="16"/>
      <c r="FN246" s="16"/>
    </row>
    <row r="247" spans="2:170" s="10" customFormat="1" ht="60" x14ac:dyDescent="0.25">
      <c r="B247" s="40" t="s">
        <v>102</v>
      </c>
      <c r="C247" s="41" t="s">
        <v>103</v>
      </c>
      <c r="D247" s="41">
        <v>10</v>
      </c>
      <c r="E247" s="73" t="s">
        <v>117</v>
      </c>
      <c r="F247" s="40" t="s">
        <v>118</v>
      </c>
      <c r="G247" s="47">
        <v>5</v>
      </c>
      <c r="H247" s="47">
        <v>5</v>
      </c>
      <c r="I247" s="48" t="s">
        <v>378</v>
      </c>
      <c r="J247" s="74">
        <v>50000000</v>
      </c>
      <c r="K247" s="74">
        <v>50000000</v>
      </c>
      <c r="L247" s="48" t="s">
        <v>36</v>
      </c>
      <c r="M247" s="47" t="s">
        <v>136</v>
      </c>
      <c r="N247" s="72" t="s">
        <v>105</v>
      </c>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c r="DF247" s="16"/>
      <c r="DG247" s="16"/>
      <c r="DH247" s="16"/>
      <c r="DI247" s="16"/>
      <c r="DJ247" s="16"/>
      <c r="DK247" s="16"/>
      <c r="DL247" s="16"/>
      <c r="DM247" s="16"/>
      <c r="DN247" s="16"/>
      <c r="DO247" s="16"/>
      <c r="DP247" s="16"/>
      <c r="DQ247" s="16"/>
      <c r="DR247" s="16"/>
      <c r="DS247" s="16"/>
      <c r="DT247" s="16"/>
      <c r="DU247" s="16"/>
      <c r="DV247" s="16"/>
      <c r="DW247" s="16"/>
      <c r="DX247" s="16"/>
      <c r="DY247" s="16"/>
      <c r="DZ247" s="16"/>
      <c r="EA247" s="16"/>
      <c r="EB247" s="16"/>
      <c r="EC247" s="16"/>
      <c r="ED247" s="16"/>
      <c r="EE247" s="16"/>
      <c r="EF247" s="16"/>
      <c r="EG247" s="16"/>
      <c r="EH247" s="16"/>
      <c r="EI247" s="16"/>
      <c r="EJ247" s="16"/>
      <c r="EK247" s="16"/>
      <c r="EL247" s="16"/>
      <c r="EM247" s="16"/>
      <c r="EN247" s="16"/>
      <c r="EO247" s="16"/>
      <c r="EP247" s="16"/>
      <c r="EQ247" s="16"/>
      <c r="ER247" s="16"/>
      <c r="ES247" s="16"/>
      <c r="ET247" s="16"/>
      <c r="EU247" s="16"/>
      <c r="EV247" s="16"/>
      <c r="EW247" s="16"/>
      <c r="EX247" s="16"/>
      <c r="EY247" s="16"/>
      <c r="EZ247" s="16"/>
      <c r="FA247" s="16"/>
      <c r="FB247" s="16"/>
      <c r="FC247" s="16"/>
      <c r="FD247" s="16"/>
      <c r="FE247" s="16"/>
      <c r="FF247" s="16"/>
      <c r="FG247" s="16"/>
      <c r="FH247" s="16"/>
      <c r="FI247" s="16"/>
      <c r="FJ247" s="16"/>
      <c r="FK247" s="16"/>
      <c r="FL247" s="16"/>
      <c r="FM247" s="16"/>
      <c r="FN247" s="16"/>
    </row>
    <row r="248" spans="2:170" s="10" customFormat="1" ht="60" x14ac:dyDescent="0.25">
      <c r="B248" s="40" t="s">
        <v>102</v>
      </c>
      <c r="C248" s="41" t="s">
        <v>103</v>
      </c>
      <c r="D248" s="41">
        <v>11</v>
      </c>
      <c r="E248" s="73" t="s">
        <v>119</v>
      </c>
      <c r="F248" s="40" t="s">
        <v>120</v>
      </c>
      <c r="G248" s="47">
        <v>5</v>
      </c>
      <c r="H248" s="47">
        <v>5</v>
      </c>
      <c r="I248" s="48" t="s">
        <v>378</v>
      </c>
      <c r="J248" s="74">
        <v>50000000</v>
      </c>
      <c r="K248" s="74">
        <v>50000000</v>
      </c>
      <c r="L248" s="48" t="s">
        <v>36</v>
      </c>
      <c r="M248" s="47" t="s">
        <v>136</v>
      </c>
      <c r="N248" s="72" t="s">
        <v>105</v>
      </c>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c r="DF248" s="16"/>
      <c r="DG248" s="16"/>
      <c r="DH248" s="16"/>
      <c r="DI248" s="16"/>
      <c r="DJ248" s="16"/>
      <c r="DK248" s="16"/>
      <c r="DL248" s="16"/>
      <c r="DM248" s="16"/>
      <c r="DN248" s="16"/>
      <c r="DO248" s="16"/>
      <c r="DP248" s="16"/>
      <c r="DQ248" s="16"/>
      <c r="DR248" s="16"/>
      <c r="DS248" s="16"/>
      <c r="DT248" s="16"/>
      <c r="DU248" s="16"/>
      <c r="DV248" s="16"/>
      <c r="DW248" s="16"/>
      <c r="DX248" s="16"/>
      <c r="DY248" s="16"/>
      <c r="DZ248" s="16"/>
      <c r="EA248" s="16"/>
      <c r="EB248" s="16"/>
      <c r="EC248" s="16"/>
      <c r="ED248" s="16"/>
      <c r="EE248" s="16"/>
      <c r="EF248" s="16"/>
      <c r="EG248" s="16"/>
      <c r="EH248" s="16"/>
      <c r="EI248" s="16"/>
      <c r="EJ248" s="16"/>
      <c r="EK248" s="16"/>
      <c r="EL248" s="16"/>
      <c r="EM248" s="16"/>
      <c r="EN248" s="16"/>
      <c r="EO248" s="16"/>
      <c r="EP248" s="16"/>
      <c r="EQ248" s="16"/>
      <c r="ER248" s="16"/>
      <c r="ES248" s="16"/>
      <c r="ET248" s="16"/>
      <c r="EU248" s="16"/>
      <c r="EV248" s="16"/>
      <c r="EW248" s="16"/>
      <c r="EX248" s="16"/>
      <c r="EY248" s="16"/>
      <c r="EZ248" s="16"/>
      <c r="FA248" s="16"/>
      <c r="FB248" s="16"/>
      <c r="FC248" s="16"/>
      <c r="FD248" s="16"/>
      <c r="FE248" s="16"/>
      <c r="FF248" s="16"/>
      <c r="FG248" s="16"/>
      <c r="FH248" s="16"/>
      <c r="FI248" s="16"/>
      <c r="FJ248" s="16"/>
      <c r="FK248" s="16"/>
      <c r="FL248" s="16"/>
      <c r="FM248" s="16"/>
      <c r="FN248" s="16"/>
    </row>
    <row r="249" spans="2:170" s="10" customFormat="1" ht="60" x14ac:dyDescent="0.25">
      <c r="B249" s="40" t="s">
        <v>102</v>
      </c>
      <c r="C249" s="41" t="s">
        <v>103</v>
      </c>
      <c r="D249" s="41">
        <v>12</v>
      </c>
      <c r="E249" s="73" t="s">
        <v>121</v>
      </c>
      <c r="F249" s="40" t="s">
        <v>122</v>
      </c>
      <c r="G249" s="47">
        <v>5</v>
      </c>
      <c r="H249" s="47">
        <v>4</v>
      </c>
      <c r="I249" s="48" t="s">
        <v>383</v>
      </c>
      <c r="J249" s="49">
        <v>66052852</v>
      </c>
      <c r="K249" s="49">
        <f>J249</f>
        <v>66052852</v>
      </c>
      <c r="L249" s="48" t="s">
        <v>36</v>
      </c>
      <c r="M249" s="47" t="s">
        <v>136</v>
      </c>
      <c r="N249" s="72" t="s">
        <v>105</v>
      </c>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c r="DF249" s="16"/>
      <c r="DG249" s="16"/>
      <c r="DH249" s="16"/>
      <c r="DI249" s="16"/>
      <c r="DJ249" s="16"/>
      <c r="DK249" s="16"/>
      <c r="DL249" s="16"/>
      <c r="DM249" s="16"/>
      <c r="DN249" s="16"/>
      <c r="DO249" s="16"/>
      <c r="DP249" s="16"/>
      <c r="DQ249" s="16"/>
      <c r="DR249" s="16"/>
      <c r="DS249" s="16"/>
      <c r="DT249" s="16"/>
      <c r="DU249" s="16"/>
      <c r="DV249" s="16"/>
      <c r="DW249" s="16"/>
      <c r="DX249" s="16"/>
      <c r="DY249" s="16"/>
      <c r="DZ249" s="16"/>
      <c r="EA249" s="16"/>
      <c r="EB249" s="16"/>
      <c r="EC249" s="16"/>
      <c r="ED249" s="16"/>
      <c r="EE249" s="16"/>
      <c r="EF249" s="16"/>
      <c r="EG249" s="16"/>
      <c r="EH249" s="16"/>
      <c r="EI249" s="16"/>
      <c r="EJ249" s="16"/>
      <c r="EK249" s="16"/>
      <c r="EL249" s="16"/>
      <c r="EM249" s="16"/>
      <c r="EN249" s="16"/>
      <c r="EO249" s="16"/>
      <c r="EP249" s="16"/>
      <c r="EQ249" s="16"/>
      <c r="ER249" s="16"/>
      <c r="ES249" s="16"/>
      <c r="ET249" s="16"/>
      <c r="EU249" s="16"/>
      <c r="EV249" s="16"/>
      <c r="EW249" s="16"/>
      <c r="EX249" s="16"/>
      <c r="EY249" s="16"/>
      <c r="EZ249" s="16"/>
      <c r="FA249" s="16"/>
      <c r="FB249" s="16"/>
      <c r="FC249" s="16"/>
      <c r="FD249" s="16"/>
      <c r="FE249" s="16"/>
      <c r="FF249" s="16"/>
      <c r="FG249" s="16"/>
      <c r="FH249" s="16"/>
      <c r="FI249" s="16"/>
      <c r="FJ249" s="16"/>
      <c r="FK249" s="16"/>
      <c r="FL249" s="16"/>
      <c r="FM249" s="16"/>
      <c r="FN249" s="16"/>
    </row>
    <row r="250" spans="2:170" s="10" customFormat="1" ht="60" x14ac:dyDescent="0.25">
      <c r="B250" s="40" t="s">
        <v>102</v>
      </c>
      <c r="C250" s="41" t="s">
        <v>103</v>
      </c>
      <c r="D250" s="41">
        <v>13</v>
      </c>
      <c r="E250" s="73">
        <v>81111800</v>
      </c>
      <c r="F250" s="40" t="s">
        <v>123</v>
      </c>
      <c r="G250" s="47">
        <v>8</v>
      </c>
      <c r="H250" s="47">
        <v>3</v>
      </c>
      <c r="I250" s="48" t="s">
        <v>380</v>
      </c>
      <c r="J250" s="74">
        <v>5000000</v>
      </c>
      <c r="K250" s="74">
        <v>5000000</v>
      </c>
      <c r="L250" s="48" t="s">
        <v>36</v>
      </c>
      <c r="M250" s="47" t="s">
        <v>136</v>
      </c>
      <c r="N250" s="72" t="s">
        <v>105</v>
      </c>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c r="DF250" s="16"/>
      <c r="DG250" s="16"/>
      <c r="DH250" s="16"/>
      <c r="DI250" s="16"/>
      <c r="DJ250" s="16"/>
      <c r="DK250" s="16"/>
      <c r="DL250" s="16"/>
      <c r="DM250" s="16"/>
      <c r="DN250" s="16"/>
      <c r="DO250" s="16"/>
      <c r="DP250" s="16"/>
      <c r="DQ250" s="16"/>
      <c r="DR250" s="16"/>
      <c r="DS250" s="16"/>
      <c r="DT250" s="16"/>
      <c r="DU250" s="16"/>
      <c r="DV250" s="16"/>
      <c r="DW250" s="16"/>
      <c r="DX250" s="16"/>
      <c r="DY250" s="16"/>
      <c r="DZ250" s="16"/>
      <c r="EA250" s="16"/>
      <c r="EB250" s="16"/>
      <c r="EC250" s="16"/>
      <c r="ED250" s="16"/>
      <c r="EE250" s="16"/>
      <c r="EF250" s="16"/>
      <c r="EG250" s="16"/>
      <c r="EH250" s="16"/>
      <c r="EI250" s="16"/>
      <c r="EJ250" s="16"/>
      <c r="EK250" s="16"/>
      <c r="EL250" s="16"/>
      <c r="EM250" s="16"/>
      <c r="EN250" s="16"/>
      <c r="EO250" s="16"/>
      <c r="EP250" s="16"/>
      <c r="EQ250" s="16"/>
      <c r="ER250" s="16"/>
      <c r="ES250" s="16"/>
      <c r="ET250" s="16"/>
      <c r="EU250" s="16"/>
      <c r="EV250" s="16"/>
      <c r="EW250" s="16"/>
      <c r="EX250" s="16"/>
      <c r="EY250" s="16"/>
      <c r="EZ250" s="16"/>
      <c r="FA250" s="16"/>
      <c r="FB250" s="16"/>
      <c r="FC250" s="16"/>
      <c r="FD250" s="16"/>
      <c r="FE250" s="16"/>
      <c r="FF250" s="16"/>
      <c r="FG250" s="16"/>
      <c r="FH250" s="16"/>
      <c r="FI250" s="16"/>
      <c r="FJ250" s="16"/>
      <c r="FK250" s="16"/>
      <c r="FL250" s="16"/>
      <c r="FM250" s="16"/>
      <c r="FN250" s="16"/>
    </row>
    <row r="251" spans="2:170" s="10" customFormat="1" ht="75" x14ac:dyDescent="0.25">
      <c r="B251" s="40" t="s">
        <v>102</v>
      </c>
      <c r="C251" s="41" t="s">
        <v>103</v>
      </c>
      <c r="D251" s="41">
        <v>14</v>
      </c>
      <c r="E251" s="69">
        <v>81111500</v>
      </c>
      <c r="F251" s="40" t="s">
        <v>124</v>
      </c>
      <c r="G251" s="47">
        <v>10</v>
      </c>
      <c r="H251" s="47">
        <v>12</v>
      </c>
      <c r="I251" s="48" t="s">
        <v>44</v>
      </c>
      <c r="J251" s="49">
        <v>67200000</v>
      </c>
      <c r="K251" s="49">
        <v>5600000</v>
      </c>
      <c r="L251" s="47" t="s">
        <v>98</v>
      </c>
      <c r="M251" s="44" t="s">
        <v>125</v>
      </c>
      <c r="N251" s="72" t="s">
        <v>105</v>
      </c>
      <c r="O251" s="16"/>
      <c r="P251" s="16"/>
      <c r="Q251" s="24"/>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c r="DF251" s="16"/>
      <c r="DG251" s="16"/>
      <c r="DH251" s="16"/>
      <c r="DI251" s="16"/>
      <c r="DJ251" s="16"/>
      <c r="DK251" s="16"/>
      <c r="DL251" s="16"/>
      <c r="DM251" s="16"/>
      <c r="DN251" s="16"/>
      <c r="DO251" s="16"/>
      <c r="DP251" s="16"/>
      <c r="DQ251" s="16"/>
      <c r="DR251" s="16"/>
      <c r="DS251" s="16"/>
      <c r="DT251" s="16"/>
      <c r="DU251" s="16"/>
      <c r="DV251" s="16"/>
      <c r="DW251" s="16"/>
      <c r="DX251" s="16"/>
      <c r="DY251" s="16"/>
      <c r="DZ251" s="16"/>
      <c r="EA251" s="16"/>
      <c r="EB251" s="16"/>
      <c r="EC251" s="16"/>
      <c r="ED251" s="16"/>
      <c r="EE251" s="16"/>
      <c r="EF251" s="16"/>
      <c r="EG251" s="16"/>
      <c r="EH251" s="16"/>
      <c r="EI251" s="16"/>
      <c r="EJ251" s="16"/>
      <c r="EK251" s="16"/>
      <c r="EL251" s="16"/>
      <c r="EM251" s="16"/>
      <c r="EN251" s="16"/>
      <c r="EO251" s="16"/>
      <c r="EP251" s="16"/>
      <c r="EQ251" s="16"/>
      <c r="ER251" s="16"/>
      <c r="ES251" s="16"/>
      <c r="ET251" s="16"/>
      <c r="EU251" s="16"/>
      <c r="EV251" s="16"/>
      <c r="EW251" s="16"/>
      <c r="EX251" s="16"/>
      <c r="EY251" s="16"/>
      <c r="EZ251" s="16"/>
      <c r="FA251" s="16"/>
      <c r="FB251" s="16"/>
      <c r="FC251" s="16"/>
      <c r="FD251" s="16"/>
      <c r="FE251" s="16"/>
      <c r="FF251" s="16"/>
      <c r="FG251" s="16"/>
      <c r="FH251" s="16"/>
      <c r="FI251" s="16"/>
      <c r="FJ251" s="16"/>
      <c r="FK251" s="16"/>
      <c r="FL251" s="16"/>
      <c r="FM251" s="16"/>
      <c r="FN251" s="16"/>
    </row>
    <row r="252" spans="2:170" s="10" customFormat="1" ht="75" x14ac:dyDescent="0.25">
      <c r="B252" s="40" t="s">
        <v>102</v>
      </c>
      <c r="C252" s="41" t="s">
        <v>103</v>
      </c>
      <c r="D252" s="41">
        <v>15</v>
      </c>
      <c r="E252" s="69">
        <v>81111500</v>
      </c>
      <c r="F252" s="40" t="s">
        <v>126</v>
      </c>
      <c r="G252" s="47">
        <v>10</v>
      </c>
      <c r="H252" s="47">
        <v>12</v>
      </c>
      <c r="I252" s="48" t="s">
        <v>44</v>
      </c>
      <c r="J252" s="49">
        <v>67200000</v>
      </c>
      <c r="K252" s="49">
        <v>5600000</v>
      </c>
      <c r="L252" s="47" t="s">
        <v>98</v>
      </c>
      <c r="M252" s="44" t="s">
        <v>125</v>
      </c>
      <c r="N252" s="72" t="s">
        <v>105</v>
      </c>
      <c r="O252" s="16"/>
      <c r="P252" s="16"/>
      <c r="Q252" s="24"/>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c r="DF252" s="16"/>
      <c r="DG252" s="16"/>
      <c r="DH252" s="16"/>
      <c r="DI252" s="16"/>
      <c r="DJ252" s="16"/>
      <c r="DK252" s="16"/>
      <c r="DL252" s="16"/>
      <c r="DM252" s="16"/>
      <c r="DN252" s="16"/>
      <c r="DO252" s="16"/>
      <c r="DP252" s="16"/>
      <c r="DQ252" s="16"/>
      <c r="DR252" s="16"/>
      <c r="DS252" s="16"/>
      <c r="DT252" s="16"/>
      <c r="DU252" s="16"/>
      <c r="DV252" s="16"/>
      <c r="DW252" s="16"/>
      <c r="DX252" s="16"/>
      <c r="DY252" s="16"/>
      <c r="DZ252" s="16"/>
      <c r="EA252" s="16"/>
      <c r="EB252" s="16"/>
      <c r="EC252" s="16"/>
      <c r="ED252" s="16"/>
      <c r="EE252" s="16"/>
      <c r="EF252" s="16"/>
      <c r="EG252" s="16"/>
      <c r="EH252" s="16"/>
      <c r="EI252" s="16"/>
      <c r="EJ252" s="16"/>
      <c r="EK252" s="16"/>
      <c r="EL252" s="16"/>
      <c r="EM252" s="16"/>
      <c r="EN252" s="16"/>
      <c r="EO252" s="16"/>
      <c r="EP252" s="16"/>
      <c r="EQ252" s="16"/>
      <c r="ER252" s="16"/>
      <c r="ES252" s="16"/>
      <c r="ET252" s="16"/>
      <c r="EU252" s="16"/>
      <c r="EV252" s="16"/>
      <c r="EW252" s="16"/>
      <c r="EX252" s="16"/>
      <c r="EY252" s="16"/>
      <c r="EZ252" s="16"/>
      <c r="FA252" s="16"/>
      <c r="FB252" s="16"/>
      <c r="FC252" s="16"/>
      <c r="FD252" s="16"/>
      <c r="FE252" s="16"/>
      <c r="FF252" s="16"/>
      <c r="FG252" s="16"/>
      <c r="FH252" s="16"/>
      <c r="FI252" s="16"/>
      <c r="FJ252" s="16"/>
      <c r="FK252" s="16"/>
      <c r="FL252" s="16"/>
      <c r="FM252" s="16"/>
      <c r="FN252" s="16"/>
    </row>
    <row r="253" spans="2:170" s="10" customFormat="1" ht="60" x14ac:dyDescent="0.25">
      <c r="B253" s="40" t="s">
        <v>102</v>
      </c>
      <c r="C253" s="41" t="s">
        <v>103</v>
      </c>
      <c r="D253" s="41">
        <v>16</v>
      </c>
      <c r="E253" s="69">
        <v>81111500</v>
      </c>
      <c r="F253" s="40" t="s">
        <v>127</v>
      </c>
      <c r="G253" s="47">
        <v>10</v>
      </c>
      <c r="H253" s="47">
        <v>12</v>
      </c>
      <c r="I253" s="48" t="s">
        <v>44</v>
      </c>
      <c r="J253" s="49">
        <v>48142200</v>
      </c>
      <c r="K253" s="49">
        <v>4011850</v>
      </c>
      <c r="L253" s="47" t="s">
        <v>98</v>
      </c>
      <c r="M253" s="44" t="s">
        <v>125</v>
      </c>
      <c r="N253" s="72" t="s">
        <v>105</v>
      </c>
      <c r="O253" s="16"/>
      <c r="P253" s="16"/>
      <c r="Q253" s="24"/>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c r="DF253" s="16"/>
      <c r="DG253" s="16"/>
      <c r="DH253" s="16"/>
      <c r="DI253" s="16"/>
      <c r="DJ253" s="16"/>
      <c r="DK253" s="16"/>
      <c r="DL253" s="16"/>
      <c r="DM253" s="16"/>
      <c r="DN253" s="16"/>
      <c r="DO253" s="16"/>
      <c r="DP253" s="16"/>
      <c r="DQ253" s="16"/>
      <c r="DR253" s="16"/>
      <c r="DS253" s="16"/>
      <c r="DT253" s="16"/>
      <c r="DU253" s="16"/>
      <c r="DV253" s="16"/>
      <c r="DW253" s="16"/>
      <c r="DX253" s="16"/>
      <c r="DY253" s="16"/>
      <c r="DZ253" s="16"/>
      <c r="EA253" s="16"/>
      <c r="EB253" s="16"/>
      <c r="EC253" s="16"/>
      <c r="ED253" s="16"/>
      <c r="EE253" s="16"/>
      <c r="EF253" s="16"/>
      <c r="EG253" s="16"/>
      <c r="EH253" s="16"/>
      <c r="EI253" s="16"/>
      <c r="EJ253" s="16"/>
      <c r="EK253" s="16"/>
      <c r="EL253" s="16"/>
      <c r="EM253" s="16"/>
      <c r="EN253" s="16"/>
      <c r="EO253" s="16"/>
      <c r="EP253" s="16"/>
      <c r="EQ253" s="16"/>
      <c r="ER253" s="16"/>
      <c r="ES253" s="16"/>
      <c r="ET253" s="16"/>
      <c r="EU253" s="16"/>
      <c r="EV253" s="16"/>
      <c r="EW253" s="16"/>
      <c r="EX253" s="16"/>
      <c r="EY253" s="16"/>
      <c r="EZ253" s="16"/>
      <c r="FA253" s="16"/>
      <c r="FB253" s="16"/>
      <c r="FC253" s="16"/>
      <c r="FD253" s="16"/>
      <c r="FE253" s="16"/>
      <c r="FF253" s="16"/>
      <c r="FG253" s="16"/>
      <c r="FH253" s="16"/>
      <c r="FI253" s="16"/>
      <c r="FJ253" s="16"/>
      <c r="FK253" s="16"/>
      <c r="FL253" s="16"/>
      <c r="FM253" s="16"/>
      <c r="FN253" s="16"/>
    </row>
    <row r="254" spans="2:170" s="10" customFormat="1" ht="90" x14ac:dyDescent="0.25">
      <c r="B254" s="40" t="s">
        <v>102</v>
      </c>
      <c r="C254" s="41" t="s">
        <v>103</v>
      </c>
      <c r="D254" s="41">
        <v>17</v>
      </c>
      <c r="E254" s="69">
        <v>81111500</v>
      </c>
      <c r="F254" s="40" t="s">
        <v>128</v>
      </c>
      <c r="G254" s="47">
        <v>10</v>
      </c>
      <c r="H254" s="47">
        <v>12</v>
      </c>
      <c r="I254" s="48" t="s">
        <v>44</v>
      </c>
      <c r="J254" s="49">
        <v>55200000</v>
      </c>
      <c r="K254" s="49">
        <v>4600000</v>
      </c>
      <c r="L254" s="47" t="s">
        <v>98</v>
      </c>
      <c r="M254" s="44" t="s">
        <v>125</v>
      </c>
      <c r="N254" s="72" t="s">
        <v>105</v>
      </c>
      <c r="O254" s="16"/>
      <c r="P254" s="16"/>
      <c r="Q254" s="24"/>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c r="DF254" s="16"/>
      <c r="DG254" s="16"/>
      <c r="DH254" s="16"/>
      <c r="DI254" s="16"/>
      <c r="DJ254" s="16"/>
      <c r="DK254" s="16"/>
      <c r="DL254" s="16"/>
      <c r="DM254" s="16"/>
      <c r="DN254" s="16"/>
      <c r="DO254" s="16"/>
      <c r="DP254" s="16"/>
      <c r="DQ254" s="16"/>
      <c r="DR254" s="16"/>
      <c r="DS254" s="16"/>
      <c r="DT254" s="16"/>
      <c r="DU254" s="16"/>
      <c r="DV254" s="16"/>
      <c r="DW254" s="16"/>
      <c r="DX254" s="16"/>
      <c r="DY254" s="16"/>
      <c r="DZ254" s="16"/>
      <c r="EA254" s="16"/>
      <c r="EB254" s="16"/>
      <c r="EC254" s="16"/>
      <c r="ED254" s="16"/>
      <c r="EE254" s="16"/>
      <c r="EF254" s="16"/>
      <c r="EG254" s="16"/>
      <c r="EH254" s="16"/>
      <c r="EI254" s="16"/>
      <c r="EJ254" s="16"/>
      <c r="EK254" s="16"/>
      <c r="EL254" s="16"/>
      <c r="EM254" s="16"/>
      <c r="EN254" s="16"/>
      <c r="EO254" s="16"/>
      <c r="EP254" s="16"/>
      <c r="EQ254" s="16"/>
      <c r="ER254" s="16"/>
      <c r="ES254" s="16"/>
      <c r="ET254" s="16"/>
      <c r="EU254" s="16"/>
      <c r="EV254" s="16"/>
      <c r="EW254" s="16"/>
      <c r="EX254" s="16"/>
      <c r="EY254" s="16"/>
      <c r="EZ254" s="16"/>
      <c r="FA254" s="16"/>
      <c r="FB254" s="16"/>
      <c r="FC254" s="16"/>
      <c r="FD254" s="16"/>
      <c r="FE254" s="16"/>
      <c r="FF254" s="16"/>
      <c r="FG254" s="16"/>
      <c r="FH254" s="16"/>
      <c r="FI254" s="16"/>
      <c r="FJ254" s="16"/>
      <c r="FK254" s="16"/>
      <c r="FL254" s="16"/>
      <c r="FM254" s="16"/>
      <c r="FN254" s="16"/>
    </row>
    <row r="255" spans="2:170" s="10" customFormat="1" ht="90" x14ac:dyDescent="0.25">
      <c r="B255" s="40" t="s">
        <v>102</v>
      </c>
      <c r="C255" s="41" t="s">
        <v>103</v>
      </c>
      <c r="D255" s="41">
        <v>18</v>
      </c>
      <c r="E255" s="69">
        <v>81111500</v>
      </c>
      <c r="F255" s="40" t="s">
        <v>129</v>
      </c>
      <c r="G255" s="47">
        <v>10</v>
      </c>
      <c r="H255" s="47">
        <v>12</v>
      </c>
      <c r="I255" s="48" t="s">
        <v>44</v>
      </c>
      <c r="J255" s="49">
        <v>48142200</v>
      </c>
      <c r="K255" s="49">
        <v>4011850</v>
      </c>
      <c r="L255" s="47" t="s">
        <v>98</v>
      </c>
      <c r="M255" s="44" t="s">
        <v>125</v>
      </c>
      <c r="N255" s="72" t="s">
        <v>105</v>
      </c>
      <c r="O255" s="16"/>
      <c r="P255" s="16"/>
      <c r="Q255" s="24"/>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c r="DF255" s="16"/>
      <c r="DG255" s="16"/>
      <c r="DH255" s="16"/>
      <c r="DI255" s="16"/>
      <c r="DJ255" s="16"/>
      <c r="DK255" s="16"/>
      <c r="DL255" s="16"/>
      <c r="DM255" s="16"/>
      <c r="DN255" s="16"/>
      <c r="DO255" s="16"/>
      <c r="DP255" s="16"/>
      <c r="DQ255" s="16"/>
      <c r="DR255" s="16"/>
      <c r="DS255" s="16"/>
      <c r="DT255" s="16"/>
      <c r="DU255" s="16"/>
      <c r="DV255" s="16"/>
      <c r="DW255" s="16"/>
      <c r="DX255" s="16"/>
      <c r="DY255" s="16"/>
      <c r="DZ255" s="16"/>
      <c r="EA255" s="16"/>
      <c r="EB255" s="16"/>
      <c r="EC255" s="16"/>
      <c r="ED255" s="16"/>
      <c r="EE255" s="16"/>
      <c r="EF255" s="16"/>
      <c r="EG255" s="16"/>
      <c r="EH255" s="16"/>
      <c r="EI255" s="16"/>
      <c r="EJ255" s="16"/>
      <c r="EK255" s="16"/>
      <c r="EL255" s="16"/>
      <c r="EM255" s="16"/>
      <c r="EN255" s="16"/>
      <c r="EO255" s="16"/>
      <c r="EP255" s="16"/>
      <c r="EQ255" s="16"/>
      <c r="ER255" s="16"/>
      <c r="ES255" s="16"/>
      <c r="ET255" s="16"/>
      <c r="EU255" s="16"/>
      <c r="EV255" s="16"/>
      <c r="EW255" s="16"/>
      <c r="EX255" s="16"/>
      <c r="EY255" s="16"/>
      <c r="EZ255" s="16"/>
      <c r="FA255" s="16"/>
      <c r="FB255" s="16"/>
      <c r="FC255" s="16"/>
      <c r="FD255" s="16"/>
      <c r="FE255" s="16"/>
      <c r="FF255" s="16"/>
      <c r="FG255" s="16"/>
      <c r="FH255" s="16"/>
      <c r="FI255" s="16"/>
      <c r="FJ255" s="16"/>
      <c r="FK255" s="16"/>
      <c r="FL255" s="16"/>
      <c r="FM255" s="16"/>
      <c r="FN255" s="16"/>
    </row>
    <row r="256" spans="2:170" s="10" customFormat="1" ht="75" x14ac:dyDescent="0.25">
      <c r="B256" s="40" t="s">
        <v>102</v>
      </c>
      <c r="C256" s="41" t="s">
        <v>103</v>
      </c>
      <c r="D256" s="41">
        <v>19</v>
      </c>
      <c r="E256" s="69">
        <v>81111500</v>
      </c>
      <c r="F256" s="40" t="s">
        <v>130</v>
      </c>
      <c r="G256" s="47">
        <v>10</v>
      </c>
      <c r="H256" s="47">
        <v>12</v>
      </c>
      <c r="I256" s="48" t="s">
        <v>44</v>
      </c>
      <c r="J256" s="49">
        <v>48142200</v>
      </c>
      <c r="K256" s="49">
        <v>4011850</v>
      </c>
      <c r="L256" s="47" t="s">
        <v>98</v>
      </c>
      <c r="M256" s="44" t="s">
        <v>125</v>
      </c>
      <c r="N256" s="72" t="s">
        <v>105</v>
      </c>
      <c r="O256" s="16"/>
      <c r="P256" s="16"/>
      <c r="Q256" s="24"/>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6"/>
      <c r="EV256" s="16"/>
      <c r="EW256" s="16"/>
      <c r="EX256" s="16"/>
      <c r="EY256" s="16"/>
      <c r="EZ256" s="16"/>
      <c r="FA256" s="16"/>
      <c r="FB256" s="16"/>
      <c r="FC256" s="16"/>
      <c r="FD256" s="16"/>
      <c r="FE256" s="16"/>
      <c r="FF256" s="16"/>
      <c r="FG256" s="16"/>
      <c r="FH256" s="16"/>
      <c r="FI256" s="16"/>
      <c r="FJ256" s="16"/>
      <c r="FK256" s="16"/>
      <c r="FL256" s="16"/>
      <c r="FM256" s="16"/>
      <c r="FN256" s="16"/>
    </row>
    <row r="257" spans="2:170" s="10" customFormat="1" ht="90" x14ac:dyDescent="0.25">
      <c r="B257" s="40" t="s">
        <v>102</v>
      </c>
      <c r="C257" s="41" t="s">
        <v>103</v>
      </c>
      <c r="D257" s="41">
        <v>20</v>
      </c>
      <c r="E257" s="69">
        <v>81112103</v>
      </c>
      <c r="F257" s="40" t="s">
        <v>131</v>
      </c>
      <c r="G257" s="47">
        <v>10</v>
      </c>
      <c r="H257" s="47">
        <v>12</v>
      </c>
      <c r="I257" s="48" t="s">
        <v>44</v>
      </c>
      <c r="J257" s="49">
        <v>55200000</v>
      </c>
      <c r="K257" s="49">
        <v>4600000</v>
      </c>
      <c r="L257" s="47" t="s">
        <v>98</v>
      </c>
      <c r="M257" s="44" t="s">
        <v>125</v>
      </c>
      <c r="N257" s="72" t="s">
        <v>105</v>
      </c>
      <c r="O257" s="16"/>
      <c r="P257" s="16"/>
      <c r="Q257" s="24"/>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c r="DF257" s="16"/>
      <c r="DG257" s="16"/>
      <c r="DH257" s="16"/>
      <c r="DI257" s="16"/>
      <c r="DJ257" s="16"/>
      <c r="DK257" s="16"/>
      <c r="DL257" s="16"/>
      <c r="DM257" s="16"/>
      <c r="DN257" s="16"/>
      <c r="DO257" s="16"/>
      <c r="DP257" s="16"/>
      <c r="DQ257" s="16"/>
      <c r="DR257" s="16"/>
      <c r="DS257" s="16"/>
      <c r="DT257" s="16"/>
      <c r="DU257" s="16"/>
      <c r="DV257" s="16"/>
      <c r="DW257" s="16"/>
      <c r="DX257" s="16"/>
      <c r="DY257" s="16"/>
      <c r="DZ257" s="16"/>
      <c r="EA257" s="16"/>
      <c r="EB257" s="16"/>
      <c r="EC257" s="16"/>
      <c r="ED257" s="16"/>
      <c r="EE257" s="16"/>
      <c r="EF257" s="16"/>
      <c r="EG257" s="16"/>
      <c r="EH257" s="16"/>
      <c r="EI257" s="16"/>
      <c r="EJ257" s="16"/>
      <c r="EK257" s="16"/>
      <c r="EL257" s="16"/>
      <c r="EM257" s="16"/>
      <c r="EN257" s="16"/>
      <c r="EO257" s="16"/>
      <c r="EP257" s="16"/>
      <c r="EQ257" s="16"/>
      <c r="ER257" s="16"/>
      <c r="ES257" s="16"/>
      <c r="ET257" s="16"/>
      <c r="EU257" s="16"/>
      <c r="EV257" s="16"/>
      <c r="EW257" s="16"/>
      <c r="EX257" s="16"/>
      <c r="EY257" s="16"/>
      <c r="EZ257" s="16"/>
      <c r="FA257" s="16"/>
      <c r="FB257" s="16"/>
      <c r="FC257" s="16"/>
      <c r="FD257" s="16"/>
      <c r="FE257" s="16"/>
      <c r="FF257" s="16"/>
      <c r="FG257" s="16"/>
      <c r="FH257" s="16"/>
      <c r="FI257" s="16"/>
      <c r="FJ257" s="16"/>
      <c r="FK257" s="16"/>
      <c r="FL257" s="16"/>
      <c r="FM257" s="16"/>
      <c r="FN257" s="16"/>
    </row>
    <row r="258" spans="2:170" s="10" customFormat="1" ht="75" x14ac:dyDescent="0.25">
      <c r="B258" s="40" t="s">
        <v>102</v>
      </c>
      <c r="C258" s="41" t="s">
        <v>103</v>
      </c>
      <c r="D258" s="41">
        <v>21</v>
      </c>
      <c r="E258" s="69">
        <v>81111500</v>
      </c>
      <c r="F258" s="40" t="s">
        <v>132</v>
      </c>
      <c r="G258" s="47">
        <v>10</v>
      </c>
      <c r="H258" s="47">
        <v>12</v>
      </c>
      <c r="I258" s="48" t="s">
        <v>44</v>
      </c>
      <c r="J258" s="49">
        <v>67200000</v>
      </c>
      <c r="K258" s="49">
        <v>5600000</v>
      </c>
      <c r="L258" s="47" t="s">
        <v>98</v>
      </c>
      <c r="M258" s="44" t="s">
        <v>125</v>
      </c>
      <c r="N258" s="72" t="s">
        <v>105</v>
      </c>
      <c r="O258" s="16"/>
      <c r="P258" s="16"/>
      <c r="Q258" s="24"/>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c r="DF258" s="16"/>
      <c r="DG258" s="16"/>
      <c r="DH258" s="16"/>
      <c r="DI258" s="16"/>
      <c r="DJ258" s="16"/>
      <c r="DK258" s="16"/>
      <c r="DL258" s="16"/>
      <c r="DM258" s="16"/>
      <c r="DN258" s="16"/>
      <c r="DO258" s="16"/>
      <c r="DP258" s="16"/>
      <c r="DQ258" s="16"/>
      <c r="DR258" s="16"/>
      <c r="DS258" s="16"/>
      <c r="DT258" s="16"/>
      <c r="DU258" s="16"/>
      <c r="DV258" s="16"/>
      <c r="DW258" s="16"/>
      <c r="DX258" s="16"/>
      <c r="DY258" s="16"/>
      <c r="DZ258" s="16"/>
      <c r="EA258" s="16"/>
      <c r="EB258" s="16"/>
      <c r="EC258" s="16"/>
      <c r="ED258" s="16"/>
      <c r="EE258" s="16"/>
      <c r="EF258" s="16"/>
      <c r="EG258" s="16"/>
      <c r="EH258" s="16"/>
      <c r="EI258" s="16"/>
      <c r="EJ258" s="16"/>
      <c r="EK258" s="16"/>
      <c r="EL258" s="16"/>
      <c r="EM258" s="16"/>
      <c r="EN258" s="16"/>
      <c r="EO258" s="16"/>
      <c r="EP258" s="16"/>
      <c r="EQ258" s="16"/>
      <c r="ER258" s="16"/>
      <c r="ES258" s="16"/>
      <c r="ET258" s="16"/>
      <c r="EU258" s="16"/>
      <c r="EV258" s="16"/>
      <c r="EW258" s="16"/>
      <c r="EX258" s="16"/>
      <c r="EY258" s="16"/>
      <c r="EZ258" s="16"/>
      <c r="FA258" s="16"/>
      <c r="FB258" s="16"/>
      <c r="FC258" s="16"/>
      <c r="FD258" s="16"/>
      <c r="FE258" s="16"/>
      <c r="FF258" s="16"/>
      <c r="FG258" s="16"/>
      <c r="FH258" s="16"/>
      <c r="FI258" s="16"/>
      <c r="FJ258" s="16"/>
      <c r="FK258" s="16"/>
      <c r="FL258" s="16"/>
      <c r="FM258" s="16"/>
      <c r="FN258" s="16"/>
    </row>
    <row r="259" spans="2:170" s="10" customFormat="1" ht="75" x14ac:dyDescent="0.25">
      <c r="B259" s="40" t="s">
        <v>102</v>
      </c>
      <c r="C259" s="41" t="s">
        <v>103</v>
      </c>
      <c r="D259" s="41">
        <v>22</v>
      </c>
      <c r="E259" s="69">
        <v>81111500</v>
      </c>
      <c r="F259" s="40" t="s">
        <v>133</v>
      </c>
      <c r="G259" s="47">
        <v>10</v>
      </c>
      <c r="H259" s="47">
        <v>12</v>
      </c>
      <c r="I259" s="48" t="s">
        <v>44</v>
      </c>
      <c r="J259" s="49">
        <v>48142200</v>
      </c>
      <c r="K259" s="49">
        <v>4011850</v>
      </c>
      <c r="L259" s="47" t="s">
        <v>98</v>
      </c>
      <c r="M259" s="44" t="s">
        <v>125</v>
      </c>
      <c r="N259" s="72" t="s">
        <v>105</v>
      </c>
      <c r="O259" s="16"/>
      <c r="P259" s="16"/>
      <c r="Q259" s="24"/>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c r="DF259" s="16"/>
      <c r="DG259" s="16"/>
      <c r="DH259" s="16"/>
      <c r="DI259" s="16"/>
      <c r="DJ259" s="16"/>
      <c r="DK259" s="16"/>
      <c r="DL259" s="16"/>
      <c r="DM259" s="16"/>
      <c r="DN259" s="16"/>
      <c r="DO259" s="16"/>
      <c r="DP259" s="16"/>
      <c r="DQ259" s="16"/>
      <c r="DR259" s="16"/>
      <c r="DS259" s="16"/>
      <c r="DT259" s="16"/>
      <c r="DU259" s="16"/>
      <c r="DV259" s="16"/>
      <c r="DW259" s="16"/>
      <c r="DX259" s="16"/>
      <c r="DY259" s="16"/>
      <c r="DZ259" s="16"/>
      <c r="EA259" s="16"/>
      <c r="EB259" s="16"/>
      <c r="EC259" s="16"/>
      <c r="ED259" s="16"/>
      <c r="EE259" s="16"/>
      <c r="EF259" s="16"/>
      <c r="EG259" s="16"/>
      <c r="EH259" s="16"/>
      <c r="EI259" s="16"/>
      <c r="EJ259" s="16"/>
      <c r="EK259" s="16"/>
      <c r="EL259" s="16"/>
      <c r="EM259" s="16"/>
      <c r="EN259" s="16"/>
      <c r="EO259" s="16"/>
      <c r="EP259" s="16"/>
      <c r="EQ259" s="16"/>
      <c r="ER259" s="16"/>
      <c r="ES259" s="16"/>
      <c r="ET259" s="16"/>
      <c r="EU259" s="16"/>
      <c r="EV259" s="16"/>
      <c r="EW259" s="16"/>
      <c r="EX259" s="16"/>
      <c r="EY259" s="16"/>
      <c r="EZ259" s="16"/>
      <c r="FA259" s="16"/>
      <c r="FB259" s="16"/>
      <c r="FC259" s="16"/>
      <c r="FD259" s="16"/>
      <c r="FE259" s="16"/>
      <c r="FF259" s="16"/>
      <c r="FG259" s="16"/>
      <c r="FH259" s="16"/>
      <c r="FI259" s="16"/>
      <c r="FJ259" s="16"/>
      <c r="FK259" s="16"/>
      <c r="FL259" s="16"/>
      <c r="FM259" s="16"/>
      <c r="FN259" s="16"/>
    </row>
    <row r="260" spans="2:170" s="10" customFormat="1" ht="45" x14ac:dyDescent="0.25">
      <c r="B260" s="40" t="s">
        <v>226</v>
      </c>
      <c r="C260" s="41" t="s">
        <v>162</v>
      </c>
      <c r="D260" s="41">
        <v>1</v>
      </c>
      <c r="E260" s="69">
        <v>80161500</v>
      </c>
      <c r="F260" s="40" t="s">
        <v>163</v>
      </c>
      <c r="G260" s="47">
        <v>4</v>
      </c>
      <c r="H260" s="47">
        <v>8</v>
      </c>
      <c r="I260" s="48" t="s">
        <v>44</v>
      </c>
      <c r="J260" s="49">
        <v>48144000</v>
      </c>
      <c r="K260" s="49">
        <v>48144000</v>
      </c>
      <c r="L260" s="48" t="s">
        <v>36</v>
      </c>
      <c r="M260" s="47" t="s">
        <v>136</v>
      </c>
      <c r="N260" s="50" t="s">
        <v>164</v>
      </c>
      <c r="O260" s="16"/>
      <c r="P260" s="16"/>
      <c r="Q260" s="24"/>
      <c r="R260" s="24"/>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c r="DF260" s="16"/>
      <c r="DG260" s="16"/>
      <c r="DH260" s="16"/>
      <c r="DI260" s="16"/>
      <c r="DJ260" s="16"/>
      <c r="DK260" s="16"/>
      <c r="DL260" s="16"/>
      <c r="DM260" s="16"/>
      <c r="DN260" s="16"/>
      <c r="DO260" s="16"/>
      <c r="DP260" s="16"/>
      <c r="DQ260" s="16"/>
      <c r="DR260" s="16"/>
      <c r="DS260" s="16"/>
      <c r="DT260" s="16"/>
      <c r="DU260" s="16"/>
      <c r="DV260" s="16"/>
      <c r="DW260" s="16"/>
      <c r="DX260" s="16"/>
      <c r="DY260" s="16"/>
      <c r="DZ260" s="16"/>
      <c r="EA260" s="16"/>
      <c r="EB260" s="16"/>
      <c r="EC260" s="16"/>
      <c r="ED260" s="16"/>
      <c r="EE260" s="16"/>
      <c r="EF260" s="16"/>
      <c r="EG260" s="16"/>
      <c r="EH260" s="16"/>
      <c r="EI260" s="16"/>
      <c r="EJ260" s="16"/>
      <c r="EK260" s="16"/>
      <c r="EL260" s="16"/>
      <c r="EM260" s="16"/>
      <c r="EN260" s="16"/>
      <c r="EO260" s="16"/>
      <c r="EP260" s="16"/>
      <c r="EQ260" s="16"/>
      <c r="ER260" s="16"/>
      <c r="ES260" s="16"/>
      <c r="ET260" s="16"/>
      <c r="EU260" s="16"/>
      <c r="EV260" s="16"/>
      <c r="EW260" s="16"/>
      <c r="EX260" s="16"/>
      <c r="EY260" s="16"/>
      <c r="EZ260" s="16"/>
      <c r="FA260" s="16"/>
      <c r="FB260" s="16"/>
      <c r="FC260" s="16"/>
      <c r="FD260" s="16"/>
      <c r="FE260" s="16"/>
      <c r="FF260" s="16"/>
      <c r="FG260" s="16"/>
      <c r="FH260" s="16"/>
      <c r="FI260" s="16"/>
      <c r="FJ260" s="16"/>
      <c r="FK260" s="16"/>
      <c r="FL260" s="16"/>
      <c r="FM260" s="16"/>
      <c r="FN260" s="16"/>
    </row>
    <row r="261" spans="2:170" s="26" customFormat="1" ht="54" customHeight="1" x14ac:dyDescent="0.25">
      <c r="B261" s="40" t="s">
        <v>387</v>
      </c>
      <c r="C261" s="41" t="s">
        <v>388</v>
      </c>
      <c r="D261" s="41">
        <v>1</v>
      </c>
      <c r="E261" s="69" t="s">
        <v>385</v>
      </c>
      <c r="F261" s="40" t="s">
        <v>386</v>
      </c>
      <c r="G261" s="47">
        <v>2</v>
      </c>
      <c r="H261" s="47">
        <v>11</v>
      </c>
      <c r="I261" s="48" t="s">
        <v>44</v>
      </c>
      <c r="J261" s="49">
        <v>52800000</v>
      </c>
      <c r="K261" s="49">
        <v>52800000</v>
      </c>
      <c r="L261" s="48" t="s">
        <v>36</v>
      </c>
      <c r="M261" s="47" t="s">
        <v>136</v>
      </c>
      <c r="N261" s="50" t="s">
        <v>389</v>
      </c>
      <c r="R261" s="76"/>
    </row>
    <row r="263" spans="2:170" x14ac:dyDescent="0.25">
      <c r="R263" s="75"/>
    </row>
    <row r="265" spans="2:170" ht="15.75" thickBot="1" x14ac:dyDescent="0.3">
      <c r="B265" s="123" t="s">
        <v>391</v>
      </c>
      <c r="C265" s="123"/>
      <c r="D265" s="81"/>
      <c r="E265" s="10"/>
      <c r="F265" s="10"/>
      <c r="G265" s="10"/>
      <c r="H265" s="77"/>
      <c r="I265" s="78"/>
    </row>
    <row r="266" spans="2:170" ht="32.25" customHeight="1" x14ac:dyDescent="0.25">
      <c r="B266" s="124" t="s">
        <v>3</v>
      </c>
      <c r="C266" s="125"/>
      <c r="D266" s="125"/>
      <c r="E266" s="126"/>
      <c r="F266" s="82" t="s">
        <v>390</v>
      </c>
      <c r="G266" s="127" t="s">
        <v>31</v>
      </c>
      <c r="H266" s="128"/>
      <c r="I266" s="78"/>
    </row>
    <row r="267" spans="2:170" x14ac:dyDescent="0.25">
      <c r="B267" s="113"/>
      <c r="C267" s="114"/>
      <c r="D267" s="114"/>
      <c r="E267" s="115"/>
      <c r="F267" s="83"/>
      <c r="G267" s="116"/>
      <c r="H267" s="117"/>
      <c r="I267" s="78"/>
    </row>
    <row r="268" spans="2:170" x14ac:dyDescent="0.25">
      <c r="B268" s="113"/>
      <c r="C268" s="114"/>
      <c r="D268" s="114"/>
      <c r="E268" s="115"/>
      <c r="F268" s="83"/>
      <c r="G268" s="116"/>
      <c r="H268" s="117"/>
      <c r="I268" s="78"/>
    </row>
    <row r="269" spans="2:170" x14ac:dyDescent="0.25">
      <c r="B269" s="113"/>
      <c r="C269" s="114"/>
      <c r="D269" s="114"/>
      <c r="E269" s="115"/>
      <c r="F269" s="83"/>
      <c r="G269" s="116"/>
      <c r="H269" s="117"/>
      <c r="I269" s="78"/>
    </row>
    <row r="270" spans="2:170" x14ac:dyDescent="0.25">
      <c r="B270" s="113"/>
      <c r="C270" s="114"/>
      <c r="D270" s="114"/>
      <c r="E270" s="115"/>
      <c r="F270" s="83"/>
      <c r="G270" s="116"/>
      <c r="H270" s="117"/>
      <c r="I270" s="78"/>
    </row>
    <row r="271" spans="2:170" ht="15.75" thickBot="1" x14ac:dyDescent="0.3">
      <c r="B271" s="118"/>
      <c r="C271" s="119"/>
      <c r="D271" s="119"/>
      <c r="E271" s="120"/>
      <c r="F271" s="84"/>
      <c r="G271" s="121"/>
      <c r="H271" s="122"/>
      <c r="I271" s="78"/>
    </row>
  </sheetData>
  <autoFilter ref="B18:O261"/>
  <mergeCells count="28">
    <mergeCell ref="B268:E268"/>
    <mergeCell ref="G268:H268"/>
    <mergeCell ref="B265:C265"/>
    <mergeCell ref="B266:E266"/>
    <mergeCell ref="G266:H266"/>
    <mergeCell ref="B267:E267"/>
    <mergeCell ref="G267:H267"/>
    <mergeCell ref="B269:E269"/>
    <mergeCell ref="G269:H269"/>
    <mergeCell ref="B270:E270"/>
    <mergeCell ref="G270:H270"/>
    <mergeCell ref="B271:E271"/>
    <mergeCell ref="G271:H271"/>
    <mergeCell ref="K10:N14"/>
    <mergeCell ref="C9:I9"/>
    <mergeCell ref="C10:I10"/>
    <mergeCell ref="C11:I11"/>
    <mergeCell ref="C12:I12"/>
    <mergeCell ref="C13:I13"/>
    <mergeCell ref="C14:I14"/>
    <mergeCell ref="B1:E1"/>
    <mergeCell ref="K4:N8"/>
    <mergeCell ref="B3:H3"/>
    <mergeCell ref="C8:I8"/>
    <mergeCell ref="C7:I7"/>
    <mergeCell ref="C6:I6"/>
    <mergeCell ref="C5:I5"/>
    <mergeCell ref="C4:I4"/>
  </mergeCells>
  <pageMargins left="0.70866141732283472" right="0.70866141732283472" top="0.74803149606299213" bottom="0.74803149606299213" header="0.31496062992125984" footer="0.31496062992125984"/>
  <pageSetup scale="37"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5d3c5f6-db87-4a12-b16a-735d3d901f44">HWYQJDHH7RAV-1797567310-27</_dlc_DocId>
    <_dlc_DocIdUrl xmlns="a5d3c5f6-db87-4a12-b16a-735d3d901f44">
      <Url>http://participacion.ins.gov.co/_layouts/15/DocIdRedir.aspx?ID=HWYQJDHH7RAV-1797567310-27</Url>
      <Description>HWYQJDHH7RAV-1797567310-27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6D7642B096924D8EA95BD081202E7D" ma:contentTypeVersion="2" ma:contentTypeDescription="Crear nuevo documento." ma:contentTypeScope="" ma:versionID="67b7be90d87d8cea459cf5e894972083">
  <xsd:schema xmlns:xsd="http://www.w3.org/2001/XMLSchema" xmlns:xs="http://www.w3.org/2001/XMLSchema" xmlns:p="http://schemas.microsoft.com/office/2006/metadata/properties" xmlns:ns1="http://schemas.microsoft.com/sharepoint/v3" xmlns:ns2="a5d3c5f6-db87-4a12-b16a-735d3d901f44" targetNamespace="http://schemas.microsoft.com/office/2006/metadata/properties" ma:root="true" ma:fieldsID="cc0c044554135406cb169630e49d587b" ns1:_="" ns2:_="">
    <xsd:import namespace="http://schemas.microsoft.com/sharepoint/v3"/>
    <xsd:import namespace="a5d3c5f6-db87-4a12-b16a-735d3d901f44"/>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3c5f6-db87-4a12-b16a-735d3d901f44"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F5B2BD84-1720-4CC3-8632-8D1C783E78A6}">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cb87344c-1df1-42af-b41d-5cc3239994bc"/>
    <ds:schemaRef ds:uri="http://purl.org/dc/dcmitype/"/>
    <ds:schemaRef ds:uri="http://schemas.microsoft.com/office/infopath/2007/PartnerControls"/>
    <ds:schemaRef ds:uri="3bfbf733-a6c3-488d-a481-abc1b690c7db"/>
    <ds:schemaRef ds:uri="http://www.w3.org/XML/1998/namespace"/>
  </ds:schemaRefs>
</ds:datastoreItem>
</file>

<file path=customXml/itemProps2.xml><?xml version="1.0" encoding="utf-8"?>
<ds:datastoreItem xmlns:ds="http://schemas.openxmlformats.org/officeDocument/2006/customXml" ds:itemID="{07A5D9F3-927D-4698-A7CA-A2786A7E1929}"/>
</file>

<file path=customXml/itemProps3.xml><?xml version="1.0" encoding="utf-8"?>
<ds:datastoreItem xmlns:ds="http://schemas.openxmlformats.org/officeDocument/2006/customXml" ds:itemID="{C9E23489-8FFA-43E5-BCA7-1D5DEF4BD718}">
  <ds:schemaRefs>
    <ds:schemaRef ds:uri="http://schemas.microsoft.com/sharepoint/events"/>
  </ds:schemaRefs>
</ds:datastoreItem>
</file>

<file path=customXml/itemProps4.xml><?xml version="1.0" encoding="utf-8"?>
<ds:datastoreItem xmlns:ds="http://schemas.openxmlformats.org/officeDocument/2006/customXml" ds:itemID="{28195337-B141-487B-BD8C-2D8048E837A1}">
  <ds:schemaRefs>
    <ds:schemaRef ds:uri="http://schemas.microsoft.com/sharepoint/v3/contenttype/forms"/>
  </ds:schemaRefs>
</ds:datastoreItem>
</file>

<file path=customXml/itemProps5.xml><?xml version="1.0" encoding="utf-8"?>
<ds:datastoreItem xmlns:ds="http://schemas.openxmlformats.org/officeDocument/2006/customXml" ds:itemID="{6098452F-C9B4-4B4B-A2A3-13FEC905B98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ANUAL DE ADQUISICIONES INS 2019</dc:title>
  <dc:creator>Wilson Alberto Castro Contreras</dc:creator>
  <cp:lastModifiedBy>Luis Antonio Ayala Ramirez</cp:lastModifiedBy>
  <cp:lastPrinted>2019-01-25T15:22:10Z</cp:lastPrinted>
  <dcterms:created xsi:type="dcterms:W3CDTF">2018-08-06T15:28:49Z</dcterms:created>
  <dcterms:modified xsi:type="dcterms:W3CDTF">2019-01-29T16:59:04Z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AVMXRNAJRR5T-1685937636-83</vt:lpwstr>
  </property>
  <property fmtid="{D5CDD505-2E9C-101B-9397-08002B2CF9AE}" pid="3" name="_dlc_DocIdItemGuid">
    <vt:lpwstr>09ddc4f5-a6d0-43eb-93b6-263b4bfe273c</vt:lpwstr>
  </property>
  <property fmtid="{D5CDD505-2E9C-101B-9397-08002B2CF9AE}" pid="4" name="_dlc_DocIdUrl">
    <vt:lpwstr>https://www.ins.gov.co/Transparencia/_layouts/15/DocIdRedir.aspx?ID=AVMXRNAJRR5T-1685937636-83, AVMXRNAJRR5T-1685937636-83</vt:lpwstr>
  </property>
  <property fmtid="{D5CDD505-2E9C-101B-9397-08002B2CF9AE}" pid="5" name="ContentTypeId">
    <vt:lpwstr>0x010100ED6D7642B096924D8EA95BD081202E7D</vt:lpwstr>
  </property>
</Properties>
</file>